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5200" windowHeight="11385" tabRatio="91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<sst xmlns="http://schemas.openxmlformats.org/spreadsheetml/2006/main" count="749" uniqueCount="410">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</sst>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36" fillId="24" borderId="2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xmlns="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tabSelected="1" view="pageBreakPreview" zoomScaleNormal="100" zoomScaleSheetLayoutView="100" zoomScalePageLayoutView="110" workbookViewId="0">
      <selection sqref="A1:Y11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494" t="s">
        <v>153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497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9"/>
      <c r="Z2" s="107"/>
      <c r="AA2" s="501" t="s">
        <v>41</v>
      </c>
      <c r="AB2" s="501"/>
      <c r="AC2" s="501"/>
      <c r="AD2" s="501"/>
      <c r="AE2" s="502" t="s">
        <v>188</v>
      </c>
      <c r="AF2" s="503"/>
      <c r="AG2" s="503"/>
      <c r="AH2" s="503"/>
      <c r="AI2" s="503"/>
      <c r="AJ2" s="504"/>
      <c r="AK2" s="108"/>
    </row>
    <row r="3" spans="1:37" ht="3.75" customHeight="1">
      <c r="A3" s="500"/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9"/>
      <c r="Z3" s="109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110"/>
    </row>
    <row r="4" spans="1:37" ht="15.75" customHeight="1">
      <c r="A4" s="500"/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9"/>
      <c r="Z4" s="109"/>
      <c r="AA4" s="506" t="s">
        <v>61</v>
      </c>
      <c r="AB4" s="507"/>
      <c r="AC4" s="507"/>
      <c r="AD4" s="507"/>
      <c r="AE4" s="507"/>
      <c r="AF4" s="507"/>
      <c r="AG4" s="507"/>
      <c r="AH4" s="507"/>
      <c r="AI4" s="508"/>
      <c r="AJ4" s="508"/>
      <c r="AK4" s="111"/>
    </row>
    <row r="5" spans="1:37" ht="39.75" customHeight="1">
      <c r="A5" s="500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9"/>
      <c r="Z5" s="109"/>
      <c r="AA5" s="507"/>
      <c r="AB5" s="507"/>
      <c r="AC5" s="507"/>
      <c r="AD5" s="507"/>
      <c r="AE5" s="507"/>
      <c r="AF5" s="507"/>
      <c r="AG5" s="507"/>
      <c r="AH5" s="507"/>
      <c r="AI5" s="508"/>
      <c r="AJ5" s="508"/>
      <c r="AK5" s="111"/>
    </row>
    <row r="6" spans="1:37" ht="4.5" customHeight="1">
      <c r="A6" s="500"/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00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00"/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00"/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00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9"/>
      <c r="Z10" s="509" t="s">
        <v>222</v>
      </c>
      <c r="AA10" s="510"/>
      <c r="AB10" s="510"/>
      <c r="AC10" s="510"/>
      <c r="AD10" s="510"/>
      <c r="AE10" s="510"/>
      <c r="AF10" s="510"/>
      <c r="AG10" s="510"/>
      <c r="AH10" s="120"/>
      <c r="AI10" s="511"/>
      <c r="AJ10" s="512"/>
      <c r="AK10" s="121"/>
    </row>
    <row r="11" spans="1:37" s="117" customFormat="1" ht="12" customHeight="1">
      <c r="A11" s="500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9"/>
      <c r="Z11" s="509"/>
      <c r="AA11" s="510"/>
      <c r="AB11" s="510"/>
      <c r="AC11" s="510"/>
      <c r="AD11" s="510"/>
      <c r="AE11" s="510"/>
      <c r="AF11" s="510"/>
      <c r="AG11" s="510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09"/>
      <c r="AA13" s="510"/>
      <c r="AB13" s="510"/>
      <c r="AC13" s="510"/>
      <c r="AD13" s="510"/>
      <c r="AE13" s="510"/>
      <c r="AF13" s="510"/>
      <c r="AG13" s="510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14" t="s">
        <v>44</v>
      </c>
      <c r="C15" s="515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16" t="s">
        <v>137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8"/>
      <c r="Z16" s="133"/>
      <c r="AA16" s="519" t="s">
        <v>60</v>
      </c>
      <c r="AB16" s="519"/>
      <c r="AC16" s="517"/>
      <c r="AD16" s="519"/>
      <c r="AE16" s="519"/>
      <c r="AF16" s="517"/>
      <c r="AG16" s="519"/>
      <c r="AH16" s="519"/>
      <c r="AI16" s="519"/>
      <c r="AJ16" s="519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20" t="s">
        <v>311</v>
      </c>
      <c r="B18" s="521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2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461"/>
      <c r="Z21" s="523"/>
      <c r="AA21" s="524"/>
      <c r="AB21" s="524"/>
      <c r="AC21" s="524"/>
      <c r="AD21" s="524"/>
      <c r="AE21" s="524"/>
      <c r="AF21" s="524"/>
      <c r="AG21" s="524"/>
      <c r="AH21" s="524"/>
      <c r="AI21" s="524"/>
      <c r="AJ21" s="524"/>
      <c r="AK21" s="149"/>
    </row>
    <row r="22" spans="1:37" ht="9" customHeight="1">
      <c r="A22" s="115"/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461"/>
      <c r="Z22" s="523"/>
      <c r="AA22" s="524"/>
      <c r="AB22" s="524"/>
      <c r="AC22" s="524"/>
      <c r="AD22" s="524"/>
      <c r="AE22" s="524"/>
      <c r="AF22" s="524"/>
      <c r="AG22" s="524"/>
      <c r="AH22" s="524"/>
      <c r="AI22" s="524"/>
      <c r="AJ22" s="524"/>
      <c r="AK22" s="149"/>
    </row>
    <row r="23" spans="1:37" ht="30.75" customHeight="1">
      <c r="A23" s="115"/>
      <c r="B23" s="525" t="s">
        <v>66</v>
      </c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150"/>
      <c r="Z23" s="151"/>
      <c r="AA23" s="506" t="s">
        <v>158</v>
      </c>
      <c r="AB23" s="506"/>
      <c r="AC23" s="506"/>
      <c r="AD23" s="506"/>
      <c r="AE23" s="506"/>
      <c r="AF23" s="506"/>
      <c r="AG23" s="506"/>
      <c r="AH23" s="506"/>
      <c r="AI23" s="506"/>
      <c r="AJ23" s="506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06"/>
      <c r="AB24" s="506"/>
      <c r="AC24" s="506"/>
      <c r="AD24" s="506"/>
      <c r="AE24" s="506"/>
      <c r="AF24" s="506"/>
      <c r="AG24" s="506"/>
      <c r="AH24" s="506"/>
      <c r="AI24" s="506"/>
      <c r="AJ24" s="506"/>
      <c r="AK24" s="149"/>
    </row>
    <row r="25" spans="1:37" ht="20.25" customHeight="1">
      <c r="A25" s="152"/>
      <c r="B25" s="513" t="s">
        <v>139</v>
      </c>
      <c r="C25" s="513"/>
      <c r="D25" s="513"/>
      <c r="E25" s="513"/>
      <c r="F25" s="513"/>
      <c r="G25" s="513"/>
      <c r="H25" s="513"/>
      <c r="I25" s="513"/>
      <c r="J25" s="513"/>
      <c r="K25" s="153"/>
      <c r="L25" s="153"/>
      <c r="M25" s="526"/>
      <c r="N25" s="526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06"/>
      <c r="AB25" s="506"/>
      <c r="AC25" s="506"/>
      <c r="AD25" s="506"/>
      <c r="AE25" s="506"/>
      <c r="AF25" s="506"/>
      <c r="AG25" s="506"/>
      <c r="AH25" s="506"/>
      <c r="AI25" s="506"/>
      <c r="AJ25" s="506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24"/>
      <c r="S26" s="524"/>
      <c r="T26" s="524"/>
      <c r="U26" s="524"/>
      <c r="V26" s="524"/>
      <c r="W26" s="524"/>
      <c r="X26" s="461"/>
      <c r="Y26" s="461"/>
      <c r="Z26" s="151"/>
      <c r="AA26" s="506"/>
      <c r="AB26" s="506"/>
      <c r="AC26" s="506"/>
      <c r="AD26" s="506"/>
      <c r="AE26" s="506"/>
      <c r="AF26" s="506"/>
      <c r="AG26" s="506"/>
      <c r="AH26" s="506"/>
      <c r="AI26" s="506"/>
      <c r="AJ26" s="506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13"/>
      <c r="C28" s="513"/>
      <c r="D28" s="513"/>
      <c r="E28" s="513"/>
      <c r="F28" s="513"/>
      <c r="G28" s="513"/>
      <c r="H28" s="513"/>
      <c r="I28" s="513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29" t="s">
        <v>53</v>
      </c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531"/>
      <c r="Y29" s="114"/>
      <c r="Z29" s="532" t="s">
        <v>222</v>
      </c>
      <c r="AA29" s="533"/>
      <c r="AB29" s="533"/>
      <c r="AC29" s="533"/>
      <c r="AD29" s="533"/>
      <c r="AE29" s="533"/>
      <c r="AF29" s="533"/>
      <c r="AG29" s="533"/>
      <c r="AH29" s="533"/>
      <c r="AI29" s="534"/>
      <c r="AJ29" s="535"/>
      <c r="AK29" s="121"/>
    </row>
    <row r="30" spans="1:37" s="117" customFormat="1" ht="24.75" customHeight="1">
      <c r="A30" s="123"/>
      <c r="B30" s="538"/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40"/>
      <c r="Y30" s="114"/>
      <c r="Z30" s="532"/>
      <c r="AA30" s="533"/>
      <c r="AB30" s="533"/>
      <c r="AC30" s="533"/>
      <c r="AD30" s="533"/>
      <c r="AE30" s="533"/>
      <c r="AF30" s="533"/>
      <c r="AG30" s="533"/>
      <c r="AH30" s="533"/>
      <c r="AI30" s="122"/>
      <c r="AJ30" s="122"/>
      <c r="AK30" s="121"/>
    </row>
    <row r="31" spans="1:37" ht="14.25" customHeight="1">
      <c r="A31" s="115"/>
      <c r="B31" s="538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40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41"/>
      <c r="C32" s="542"/>
      <c r="D32" s="542"/>
      <c r="E32" s="542"/>
      <c r="F32" s="542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3"/>
      <c r="Y32" s="157"/>
      <c r="Z32" s="163"/>
      <c r="AA32" s="519" t="s">
        <v>157</v>
      </c>
      <c r="AB32" s="519"/>
      <c r="AC32" s="517"/>
      <c r="AD32" s="519"/>
      <c r="AE32" s="519"/>
      <c r="AF32" s="517"/>
      <c r="AG32" s="519"/>
      <c r="AH32" s="519"/>
      <c r="AI32" s="519"/>
      <c r="AJ32" s="519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13" t="s">
        <v>54</v>
      </c>
      <c r="C36" s="513"/>
      <c r="D36" s="513"/>
      <c r="E36" s="513"/>
      <c r="F36" s="513"/>
      <c r="G36" s="513"/>
      <c r="H36" s="513"/>
      <c r="I36" s="513"/>
      <c r="J36" s="513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36" t="s">
        <v>101</v>
      </c>
      <c r="C38" s="536"/>
      <c r="D38" s="536"/>
      <c r="E38" s="536"/>
      <c r="F38" s="536"/>
      <c r="G38" s="536"/>
      <c r="H38" s="536"/>
      <c r="I38" s="536"/>
      <c r="J38" s="536"/>
      <c r="K38" s="526" t="s">
        <v>26</v>
      </c>
      <c r="L38" s="526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26" t="s">
        <v>27</v>
      </c>
      <c r="X38" s="526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06" t="s">
        <v>28</v>
      </c>
      <c r="P39" s="506"/>
      <c r="Q39" s="506"/>
      <c r="R39" s="506"/>
      <c r="S39" s="506"/>
      <c r="T39" s="506"/>
      <c r="U39" s="157"/>
      <c r="V39" s="157"/>
      <c r="W39" s="157"/>
      <c r="X39" s="157"/>
      <c r="Y39" s="157"/>
      <c r="Z39" s="157"/>
      <c r="AA39" s="157"/>
      <c r="AB39" s="506" t="s">
        <v>28</v>
      </c>
      <c r="AC39" s="506"/>
      <c r="AD39" s="506"/>
      <c r="AE39" s="506"/>
      <c r="AF39" s="506"/>
      <c r="AG39" s="506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13" t="s">
        <v>138</v>
      </c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130"/>
      <c r="X42" s="130"/>
      <c r="Y42" s="527" t="s">
        <v>9</v>
      </c>
      <c r="Z42" s="537"/>
      <c r="AA42" s="134"/>
      <c r="AB42" s="527" t="s">
        <v>10</v>
      </c>
      <c r="AC42" s="537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29" t="s">
        <v>64</v>
      </c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44"/>
      <c r="C45" s="545"/>
      <c r="D45" s="545"/>
      <c r="E45" s="545"/>
      <c r="F45" s="545"/>
      <c r="G45" s="545"/>
      <c r="H45" s="545"/>
      <c r="I45" s="545"/>
      <c r="J45" s="545"/>
      <c r="K45" s="545"/>
      <c r="L45" s="545"/>
      <c r="M45" s="545"/>
      <c r="N45" s="545"/>
      <c r="O45" s="545"/>
      <c r="P45" s="545"/>
      <c r="Q45" s="545"/>
      <c r="R45" s="545"/>
      <c r="S45" s="545"/>
      <c r="T45" s="545"/>
      <c r="U45" s="545"/>
      <c r="V45" s="545"/>
      <c r="W45" s="545"/>
      <c r="X45" s="545"/>
      <c r="Y45" s="545"/>
      <c r="Z45" s="545"/>
      <c r="AA45" s="545"/>
      <c r="AB45" s="545"/>
      <c r="AC45" s="545"/>
      <c r="AD45" s="545"/>
      <c r="AE45" s="545"/>
      <c r="AF45" s="545"/>
      <c r="AG45" s="545"/>
      <c r="AH45" s="545"/>
      <c r="AI45" s="545"/>
      <c r="AJ45" s="546"/>
      <c r="AK45" s="149"/>
    </row>
    <row r="46" spans="1:37" ht="15" customHeight="1">
      <c r="A46" s="115"/>
      <c r="B46" s="547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8"/>
      <c r="N46" s="548"/>
      <c r="O46" s="548"/>
      <c r="P46" s="548"/>
      <c r="Q46" s="548"/>
      <c r="R46" s="548"/>
      <c r="S46" s="548"/>
      <c r="T46" s="548"/>
      <c r="U46" s="548"/>
      <c r="V46" s="548"/>
      <c r="W46" s="548"/>
      <c r="X46" s="548"/>
      <c r="Y46" s="548"/>
      <c r="Z46" s="548"/>
      <c r="AA46" s="548"/>
      <c r="AB46" s="548"/>
      <c r="AC46" s="548"/>
      <c r="AD46" s="548"/>
      <c r="AE46" s="548"/>
      <c r="AF46" s="548"/>
      <c r="AG46" s="548"/>
      <c r="AH46" s="548"/>
      <c r="AI46" s="548"/>
      <c r="AJ46" s="549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0" t="s">
        <v>322</v>
      </c>
      <c r="B55" s="551"/>
      <c r="C55" s="551"/>
      <c r="D55" s="551"/>
      <c r="E55" s="551"/>
      <c r="F55" s="551"/>
      <c r="G55" s="551"/>
      <c r="H55" s="551"/>
      <c r="I55" s="551"/>
      <c r="J55" s="551"/>
      <c r="K55" s="551"/>
      <c r="L55" s="551"/>
      <c r="M55" s="551"/>
      <c r="N55" s="551"/>
      <c r="O55" s="551"/>
      <c r="P55" s="551"/>
      <c r="Q55" s="551"/>
      <c r="R55" s="551"/>
      <c r="S55" s="551"/>
      <c r="T55" s="551"/>
      <c r="U55" s="551"/>
      <c r="V55" s="551"/>
      <c r="W55" s="551"/>
      <c r="X55" s="551"/>
      <c r="Y55" s="551"/>
      <c r="Z55" s="551"/>
      <c r="AA55" s="551"/>
      <c r="AB55" s="551"/>
      <c r="AC55" s="551"/>
      <c r="AD55" s="551"/>
      <c r="AE55" s="551"/>
      <c r="AF55" s="551"/>
      <c r="AG55" s="551"/>
      <c r="AH55" s="551"/>
      <c r="AI55" s="551"/>
      <c r="AJ55" s="551"/>
      <c r="AK55" s="552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3" t="s">
        <v>45</v>
      </c>
      <c r="C57" s="553"/>
      <c r="D57" s="553"/>
      <c r="E57" s="553"/>
      <c r="F57" s="553"/>
      <c r="G57" s="553"/>
      <c r="H57" s="553"/>
      <c r="I57" s="553"/>
      <c r="J57" s="553"/>
      <c r="K57" s="553"/>
      <c r="L57" s="553"/>
      <c r="M57" s="553"/>
      <c r="N57" s="553"/>
      <c r="O57" s="553"/>
      <c r="P57" s="553"/>
      <c r="Q57" s="553"/>
      <c r="R57" s="553"/>
      <c r="S57" s="553"/>
      <c r="T57" s="553"/>
      <c r="U57" s="553"/>
      <c r="V57" s="553"/>
      <c r="W57" s="553"/>
      <c r="X57" s="553"/>
      <c r="Y57" s="553"/>
      <c r="Z57" s="553"/>
      <c r="AA57" s="553"/>
      <c r="AB57" s="553"/>
      <c r="AC57" s="553"/>
      <c r="AD57" s="553"/>
      <c r="AE57" s="553"/>
      <c r="AF57" s="553"/>
      <c r="AG57" s="553"/>
      <c r="AH57" s="553"/>
      <c r="AI57" s="553"/>
      <c r="AJ57" s="553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54" t="s">
        <v>57</v>
      </c>
      <c r="H58" s="554"/>
      <c r="I58" s="554"/>
      <c r="J58" s="555" t="s">
        <v>56</v>
      </c>
      <c r="K58" s="555"/>
      <c r="L58" s="179"/>
      <c r="M58" s="179"/>
      <c r="N58" s="179"/>
      <c r="O58" s="179"/>
      <c r="P58" s="179"/>
      <c r="Q58" s="554" t="s">
        <v>57</v>
      </c>
      <c r="R58" s="554"/>
      <c r="S58" s="554"/>
      <c r="T58" s="555" t="s">
        <v>56</v>
      </c>
      <c r="U58" s="555"/>
      <c r="V58" s="179"/>
      <c r="W58" s="179"/>
      <c r="X58" s="179"/>
      <c r="Y58" s="179"/>
      <c r="Z58" s="179"/>
      <c r="AA58" s="554" t="s">
        <v>9</v>
      </c>
      <c r="AB58" s="554"/>
      <c r="AC58" s="554"/>
      <c r="AD58" s="555" t="s">
        <v>56</v>
      </c>
      <c r="AE58" s="555"/>
      <c r="AF58" s="554"/>
      <c r="AG58" s="554"/>
      <c r="AH58" s="554"/>
      <c r="AI58" s="179"/>
      <c r="AJ58" s="180"/>
      <c r="AK58" s="149"/>
    </row>
    <row r="59" spans="1:37" ht="15" customHeight="1">
      <c r="A59" s="115"/>
      <c r="B59" s="560" t="s">
        <v>46</v>
      </c>
      <c r="C59" s="561"/>
      <c r="D59" s="561"/>
      <c r="E59" s="561"/>
      <c r="F59" s="561"/>
      <c r="G59" s="561"/>
      <c r="H59" s="468"/>
      <c r="I59" s="467"/>
      <c r="J59" s="468"/>
      <c r="K59" s="467"/>
      <c r="M59" s="562" t="s">
        <v>47</v>
      </c>
      <c r="N59" s="562"/>
      <c r="O59" s="562"/>
      <c r="P59" s="562"/>
      <c r="Q59" s="563"/>
      <c r="R59" s="45"/>
      <c r="S59" s="466"/>
      <c r="T59" s="468"/>
      <c r="U59" s="466"/>
      <c r="V59" s="564" t="s">
        <v>48</v>
      </c>
      <c r="W59" s="564"/>
      <c r="X59" s="564"/>
      <c r="Y59" s="564"/>
      <c r="Z59" s="564"/>
      <c r="AA59" s="565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66" t="s">
        <v>216</v>
      </c>
      <c r="C63" s="567"/>
      <c r="D63" s="567"/>
      <c r="E63" s="567"/>
      <c r="F63" s="567"/>
      <c r="G63" s="567"/>
      <c r="H63" s="567"/>
      <c r="I63" s="567"/>
      <c r="J63" s="567"/>
      <c r="K63" s="567"/>
      <c r="L63" s="567"/>
      <c r="M63" s="567"/>
      <c r="N63" s="567"/>
      <c r="O63" s="567"/>
      <c r="P63" s="567"/>
      <c r="Q63" s="567"/>
      <c r="R63" s="567"/>
      <c r="S63" s="567"/>
      <c r="T63" s="567"/>
      <c r="U63" s="567"/>
      <c r="V63" s="567"/>
      <c r="W63" s="567"/>
      <c r="X63" s="567"/>
      <c r="Y63" s="567"/>
      <c r="Z63" s="567"/>
      <c r="AA63" s="567"/>
      <c r="AB63" s="567"/>
      <c r="AC63" s="567"/>
      <c r="AD63" s="567"/>
      <c r="AE63" s="567"/>
      <c r="AF63" s="567"/>
      <c r="AG63" s="567"/>
      <c r="AH63" s="567"/>
      <c r="AI63" s="567"/>
      <c r="AJ63" s="568"/>
      <c r="AK63" s="194"/>
    </row>
    <row r="64" spans="1:37" ht="12" customHeight="1">
      <c r="A64" s="193"/>
      <c r="B64" s="581"/>
      <c r="C64" s="582"/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582"/>
      <c r="O64" s="582"/>
      <c r="P64" s="582"/>
      <c r="Q64" s="582"/>
      <c r="R64" s="582"/>
      <c r="S64" s="582"/>
      <c r="T64" s="582"/>
      <c r="U64" s="582"/>
      <c r="V64" s="582"/>
      <c r="W64" s="582"/>
      <c r="X64" s="582"/>
      <c r="Y64" s="582"/>
      <c r="Z64" s="582"/>
      <c r="AA64" s="582"/>
      <c r="AB64" s="582"/>
      <c r="AC64" s="582"/>
      <c r="AD64" s="582"/>
      <c r="AE64" s="582"/>
      <c r="AF64" s="582"/>
      <c r="AG64" s="582"/>
      <c r="AH64" s="582"/>
      <c r="AI64" s="582"/>
      <c r="AJ64" s="583"/>
      <c r="AK64" s="194"/>
    </row>
    <row r="65" spans="1:37" ht="12" customHeight="1">
      <c r="A65" s="115"/>
      <c r="B65" s="538"/>
      <c r="C65" s="539"/>
      <c r="D65" s="539"/>
      <c r="E65" s="539"/>
      <c r="F65" s="539"/>
      <c r="G65" s="539"/>
      <c r="H65" s="539"/>
      <c r="I65" s="539"/>
      <c r="J65" s="539"/>
      <c r="K65" s="539"/>
      <c r="L65" s="539"/>
      <c r="M65" s="539"/>
      <c r="N65" s="539"/>
      <c r="O65" s="539"/>
      <c r="P65" s="539"/>
      <c r="Q65" s="539"/>
      <c r="R65" s="539"/>
      <c r="S65" s="539"/>
      <c r="T65" s="539"/>
      <c r="U65" s="539"/>
      <c r="V65" s="539"/>
      <c r="W65" s="539"/>
      <c r="X65" s="539"/>
      <c r="Y65" s="539"/>
      <c r="Z65" s="539"/>
      <c r="AA65" s="539"/>
      <c r="AB65" s="539"/>
      <c r="AC65" s="539"/>
      <c r="AD65" s="539"/>
      <c r="AE65" s="539"/>
      <c r="AF65" s="539"/>
      <c r="AG65" s="539"/>
      <c r="AH65" s="539"/>
      <c r="AI65" s="539"/>
      <c r="AJ65" s="540"/>
      <c r="AK65" s="149"/>
    </row>
    <row r="66" spans="1:37" ht="12" customHeight="1">
      <c r="A66" s="115"/>
      <c r="B66" s="538"/>
      <c r="C66" s="539"/>
      <c r="D66" s="539"/>
      <c r="E66" s="539"/>
      <c r="F66" s="539"/>
      <c r="G66" s="539"/>
      <c r="H66" s="539"/>
      <c r="I66" s="539"/>
      <c r="J66" s="539"/>
      <c r="K66" s="539"/>
      <c r="L66" s="539"/>
      <c r="M66" s="539"/>
      <c r="N66" s="539"/>
      <c r="O66" s="539"/>
      <c r="P66" s="539"/>
      <c r="Q66" s="539"/>
      <c r="R66" s="539"/>
      <c r="S66" s="539"/>
      <c r="T66" s="539"/>
      <c r="U66" s="539"/>
      <c r="V66" s="539"/>
      <c r="W66" s="539"/>
      <c r="X66" s="539"/>
      <c r="Y66" s="539"/>
      <c r="Z66" s="539"/>
      <c r="AA66" s="539"/>
      <c r="AB66" s="539"/>
      <c r="AC66" s="539"/>
      <c r="AD66" s="539"/>
      <c r="AE66" s="539"/>
      <c r="AF66" s="539"/>
      <c r="AG66" s="539"/>
      <c r="AH66" s="539"/>
      <c r="AI66" s="539"/>
      <c r="AJ66" s="540"/>
      <c r="AK66" s="149"/>
    </row>
    <row r="67" spans="1:37" ht="12" customHeight="1">
      <c r="A67" s="115"/>
      <c r="B67" s="538"/>
      <c r="C67" s="539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39"/>
      <c r="V67" s="539"/>
      <c r="W67" s="539"/>
      <c r="X67" s="539"/>
      <c r="Y67" s="539"/>
      <c r="Z67" s="539"/>
      <c r="AA67" s="539"/>
      <c r="AB67" s="539"/>
      <c r="AC67" s="539"/>
      <c r="AD67" s="539"/>
      <c r="AE67" s="539"/>
      <c r="AF67" s="539"/>
      <c r="AG67" s="539"/>
      <c r="AH67" s="539"/>
      <c r="AI67" s="539"/>
      <c r="AJ67" s="540"/>
      <c r="AK67" s="149"/>
    </row>
    <row r="68" spans="1:37" ht="12" customHeight="1">
      <c r="A68" s="115"/>
      <c r="B68" s="538"/>
      <c r="C68" s="539"/>
      <c r="D68" s="539"/>
      <c r="E68" s="539"/>
      <c r="F68" s="539"/>
      <c r="G68" s="539"/>
      <c r="H68" s="539"/>
      <c r="I68" s="539"/>
      <c r="J68" s="539"/>
      <c r="K68" s="539"/>
      <c r="L68" s="539"/>
      <c r="M68" s="539"/>
      <c r="N68" s="539"/>
      <c r="O68" s="539"/>
      <c r="P68" s="539"/>
      <c r="Q68" s="539"/>
      <c r="R68" s="539"/>
      <c r="S68" s="539"/>
      <c r="T68" s="539"/>
      <c r="U68" s="539"/>
      <c r="V68" s="539"/>
      <c r="W68" s="539"/>
      <c r="X68" s="539"/>
      <c r="Y68" s="539"/>
      <c r="Z68" s="539"/>
      <c r="AA68" s="539"/>
      <c r="AB68" s="539"/>
      <c r="AC68" s="539"/>
      <c r="AD68" s="539"/>
      <c r="AE68" s="539"/>
      <c r="AF68" s="539"/>
      <c r="AG68" s="539"/>
      <c r="AH68" s="539"/>
      <c r="AI68" s="539"/>
      <c r="AJ68" s="540"/>
      <c r="AK68" s="149"/>
    </row>
    <row r="69" spans="1:37" ht="12" customHeight="1">
      <c r="A69" s="115"/>
      <c r="B69" s="538"/>
      <c r="C69" s="539"/>
      <c r="D69" s="539"/>
      <c r="E69" s="539"/>
      <c r="F69" s="539"/>
      <c r="G69" s="539"/>
      <c r="H69" s="539"/>
      <c r="I69" s="539"/>
      <c r="J69" s="539"/>
      <c r="K69" s="539"/>
      <c r="L69" s="539"/>
      <c r="M69" s="539"/>
      <c r="N69" s="539"/>
      <c r="O69" s="539"/>
      <c r="P69" s="539"/>
      <c r="Q69" s="539"/>
      <c r="R69" s="539"/>
      <c r="S69" s="539"/>
      <c r="T69" s="539"/>
      <c r="U69" s="539"/>
      <c r="V69" s="539"/>
      <c r="W69" s="539"/>
      <c r="X69" s="539"/>
      <c r="Y69" s="539"/>
      <c r="Z69" s="539"/>
      <c r="AA69" s="539"/>
      <c r="AB69" s="539"/>
      <c r="AC69" s="539"/>
      <c r="AD69" s="539"/>
      <c r="AE69" s="539"/>
      <c r="AF69" s="539"/>
      <c r="AG69" s="539"/>
      <c r="AH69" s="539"/>
      <c r="AI69" s="539"/>
      <c r="AJ69" s="540"/>
      <c r="AK69" s="149"/>
    </row>
    <row r="70" spans="1:37" ht="12" customHeight="1">
      <c r="A70" s="115"/>
      <c r="B70" s="538"/>
      <c r="C70" s="539"/>
      <c r="D70" s="539"/>
      <c r="E70" s="539"/>
      <c r="F70" s="539"/>
      <c r="G70" s="539"/>
      <c r="H70" s="539"/>
      <c r="I70" s="539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39"/>
      <c r="AI70" s="539"/>
      <c r="AJ70" s="540"/>
      <c r="AK70" s="149"/>
    </row>
    <row r="71" spans="1:37" ht="12" customHeight="1">
      <c r="A71" s="115"/>
      <c r="B71" s="538"/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539"/>
      <c r="Y71" s="539"/>
      <c r="Z71" s="539"/>
      <c r="AA71" s="539"/>
      <c r="AB71" s="539"/>
      <c r="AC71" s="539"/>
      <c r="AD71" s="539"/>
      <c r="AE71" s="539"/>
      <c r="AF71" s="539"/>
      <c r="AG71" s="539"/>
      <c r="AH71" s="539"/>
      <c r="AI71" s="539"/>
      <c r="AJ71" s="540"/>
      <c r="AK71" s="149"/>
    </row>
    <row r="72" spans="1:37" ht="12" customHeight="1">
      <c r="A72" s="115"/>
      <c r="B72" s="538"/>
      <c r="C72" s="539"/>
      <c r="D72" s="539"/>
      <c r="E72" s="539"/>
      <c r="F72" s="539"/>
      <c r="G72" s="539"/>
      <c r="H72" s="539"/>
      <c r="I72" s="539"/>
      <c r="J72" s="539"/>
      <c r="K72" s="539"/>
      <c r="L72" s="539"/>
      <c r="M72" s="539"/>
      <c r="N72" s="539"/>
      <c r="O72" s="539"/>
      <c r="P72" s="539"/>
      <c r="Q72" s="539"/>
      <c r="R72" s="539"/>
      <c r="S72" s="539"/>
      <c r="T72" s="539"/>
      <c r="U72" s="539"/>
      <c r="V72" s="539"/>
      <c r="W72" s="539"/>
      <c r="X72" s="539"/>
      <c r="Y72" s="539"/>
      <c r="Z72" s="539"/>
      <c r="AA72" s="539"/>
      <c r="AB72" s="539"/>
      <c r="AC72" s="539"/>
      <c r="AD72" s="539"/>
      <c r="AE72" s="539"/>
      <c r="AF72" s="539"/>
      <c r="AG72" s="539"/>
      <c r="AH72" s="539"/>
      <c r="AI72" s="539"/>
      <c r="AJ72" s="540"/>
      <c r="AK72" s="149"/>
    </row>
    <row r="73" spans="1:37" ht="12" customHeight="1">
      <c r="A73" s="115"/>
      <c r="B73" s="538"/>
      <c r="C73" s="539"/>
      <c r="D73" s="539"/>
      <c r="E73" s="539"/>
      <c r="F73" s="539"/>
      <c r="G73" s="539"/>
      <c r="H73" s="539"/>
      <c r="I73" s="539"/>
      <c r="J73" s="539"/>
      <c r="K73" s="539"/>
      <c r="L73" s="539"/>
      <c r="M73" s="539"/>
      <c r="N73" s="539"/>
      <c r="O73" s="539"/>
      <c r="P73" s="539"/>
      <c r="Q73" s="539"/>
      <c r="R73" s="539"/>
      <c r="S73" s="539"/>
      <c r="T73" s="539"/>
      <c r="U73" s="539"/>
      <c r="V73" s="539"/>
      <c r="W73" s="539"/>
      <c r="X73" s="539"/>
      <c r="Y73" s="539"/>
      <c r="Z73" s="539"/>
      <c r="AA73" s="539"/>
      <c r="AB73" s="539"/>
      <c r="AC73" s="539"/>
      <c r="AD73" s="539"/>
      <c r="AE73" s="539"/>
      <c r="AF73" s="539"/>
      <c r="AG73" s="539"/>
      <c r="AH73" s="539"/>
      <c r="AI73" s="539"/>
      <c r="AJ73" s="540"/>
      <c r="AK73" s="149"/>
    </row>
    <row r="74" spans="1:37" ht="12" customHeight="1">
      <c r="A74" s="115"/>
      <c r="B74" s="538"/>
      <c r="C74" s="539"/>
      <c r="D74" s="539"/>
      <c r="E74" s="539"/>
      <c r="F74" s="539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39"/>
      <c r="AG74" s="539"/>
      <c r="AH74" s="539"/>
      <c r="AI74" s="539"/>
      <c r="AJ74" s="540"/>
      <c r="AK74" s="149"/>
    </row>
    <row r="75" spans="1:37" ht="6" customHeight="1">
      <c r="A75" s="115"/>
      <c r="B75" s="538"/>
      <c r="C75" s="539"/>
      <c r="D75" s="539"/>
      <c r="E75" s="539"/>
      <c r="F75" s="539"/>
      <c r="G75" s="539"/>
      <c r="H75" s="539"/>
      <c r="I75" s="539"/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39"/>
      <c r="AH75" s="539"/>
      <c r="AI75" s="539"/>
      <c r="AJ75" s="540"/>
      <c r="AK75" s="149"/>
    </row>
    <row r="76" spans="1:37" ht="12" customHeight="1">
      <c r="A76" s="193"/>
      <c r="B76" s="541"/>
      <c r="C76" s="542"/>
      <c r="D76" s="542"/>
      <c r="E76" s="542"/>
      <c r="F76" s="542"/>
      <c r="G76" s="542"/>
      <c r="H76" s="542"/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2"/>
      <c r="W76" s="542"/>
      <c r="X76" s="542"/>
      <c r="Y76" s="542"/>
      <c r="Z76" s="542"/>
      <c r="AA76" s="542"/>
      <c r="AB76" s="542"/>
      <c r="AC76" s="542"/>
      <c r="AD76" s="542"/>
      <c r="AE76" s="542"/>
      <c r="AF76" s="542"/>
      <c r="AG76" s="542"/>
      <c r="AH76" s="542"/>
      <c r="AI76" s="542"/>
      <c r="AJ76" s="543"/>
      <c r="AK76" s="194"/>
    </row>
    <row r="77" spans="1:37" ht="25.5" customHeight="1">
      <c r="A77" s="115"/>
      <c r="B77" s="584" t="s">
        <v>379</v>
      </c>
      <c r="C77" s="584"/>
      <c r="D77" s="584"/>
      <c r="E77" s="584"/>
      <c r="F77" s="584"/>
      <c r="G77" s="584"/>
      <c r="H77" s="584"/>
      <c r="I77" s="584"/>
      <c r="J77" s="584"/>
      <c r="K77" s="584"/>
      <c r="L77" s="584"/>
      <c r="M77" s="584"/>
      <c r="N77" s="584"/>
      <c r="O77" s="584"/>
      <c r="P77" s="584"/>
      <c r="Q77" s="584"/>
      <c r="R77" s="584"/>
      <c r="S77" s="584"/>
      <c r="T77" s="584"/>
      <c r="U77" s="584"/>
      <c r="V77" s="584"/>
      <c r="W77" s="584"/>
      <c r="X77" s="584"/>
      <c r="Y77" s="584"/>
      <c r="Z77" s="584"/>
      <c r="AA77" s="584"/>
      <c r="AB77" s="584"/>
      <c r="AC77" s="584"/>
      <c r="AD77" s="584"/>
      <c r="AE77" s="584"/>
      <c r="AF77" s="584"/>
      <c r="AG77" s="584"/>
      <c r="AH77" s="584"/>
      <c r="AI77" s="584"/>
      <c r="AJ77" s="584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56" t="s">
        <v>375</v>
      </c>
      <c r="C80" s="556"/>
      <c r="D80" s="556"/>
      <c r="E80" s="556"/>
      <c r="F80" s="556"/>
      <c r="G80" s="556"/>
      <c r="H80" s="556"/>
      <c r="I80" s="556"/>
      <c r="J80" s="556"/>
      <c r="K80" s="556"/>
      <c r="L80" s="556"/>
      <c r="M80" s="556"/>
      <c r="N80" s="556"/>
      <c r="O80" s="556"/>
      <c r="P80" s="556"/>
      <c r="Q80" s="556"/>
      <c r="R80" s="556"/>
      <c r="S80" s="556"/>
      <c r="T80" s="556"/>
      <c r="U80" s="556"/>
      <c r="V80" s="556"/>
      <c r="W80" s="556"/>
      <c r="X80" s="556"/>
      <c r="Y80" s="556"/>
      <c r="Z80" s="556"/>
      <c r="AA80" s="556"/>
      <c r="AB80" s="556"/>
      <c r="AC80" s="19"/>
      <c r="AD80" s="557" t="s">
        <v>9</v>
      </c>
      <c r="AE80" s="558"/>
      <c r="AF80" s="427"/>
      <c r="AG80" s="559" t="s">
        <v>10</v>
      </c>
      <c r="AH80" s="558"/>
      <c r="AI80" s="427"/>
      <c r="AJ80" s="196"/>
      <c r="AK80" s="197"/>
    </row>
    <row r="81" spans="1:37" s="25" customFormat="1" ht="2.25" customHeight="1">
      <c r="A81" s="195"/>
      <c r="B81" s="556"/>
      <c r="C81" s="556"/>
      <c r="D81" s="556"/>
      <c r="E81" s="556"/>
      <c r="F81" s="556"/>
      <c r="G81" s="556"/>
      <c r="H81" s="556"/>
      <c r="I81" s="556"/>
      <c r="J81" s="556"/>
      <c r="K81" s="556"/>
      <c r="L81" s="556"/>
      <c r="M81" s="556"/>
      <c r="N81" s="556"/>
      <c r="O81" s="556"/>
      <c r="P81" s="556"/>
      <c r="Q81" s="556"/>
      <c r="R81" s="556"/>
      <c r="S81" s="556"/>
      <c r="T81" s="556"/>
      <c r="U81" s="556"/>
      <c r="V81" s="556"/>
      <c r="W81" s="556"/>
      <c r="X81" s="556"/>
      <c r="Y81" s="556"/>
      <c r="Z81" s="556"/>
      <c r="AA81" s="556"/>
      <c r="AB81" s="556"/>
      <c r="AC81" s="556"/>
      <c r="AD81" s="556"/>
      <c r="AE81" s="556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69" t="s">
        <v>152</v>
      </c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70"/>
      <c r="X82" s="571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72" t="s">
        <v>210</v>
      </c>
      <c r="C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4"/>
      <c r="AK86" s="197"/>
    </row>
    <row r="87" spans="1:37" s="25" customFormat="1" ht="12" customHeight="1">
      <c r="A87" s="195"/>
      <c r="B87" s="575"/>
      <c r="C87" s="576"/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6"/>
      <c r="O87" s="576"/>
      <c r="P87" s="576"/>
      <c r="Q87" s="576"/>
      <c r="R87" s="576"/>
      <c r="S87" s="576"/>
      <c r="T87" s="576"/>
      <c r="U87" s="576"/>
      <c r="V87" s="576"/>
      <c r="W87" s="576"/>
      <c r="X87" s="576"/>
      <c r="Y87" s="576"/>
      <c r="Z87" s="576"/>
      <c r="AA87" s="576"/>
      <c r="AB87" s="576"/>
      <c r="AC87" s="576"/>
      <c r="AD87" s="576"/>
      <c r="AE87" s="576"/>
      <c r="AF87" s="576"/>
      <c r="AG87" s="576"/>
      <c r="AH87" s="576"/>
      <c r="AI87" s="576"/>
      <c r="AJ87" s="577"/>
      <c r="AK87" s="197"/>
    </row>
    <row r="88" spans="1:37" s="25" customFormat="1" ht="12" customHeight="1">
      <c r="A88" s="195"/>
      <c r="B88" s="575"/>
      <c r="C88" s="576"/>
      <c r="D88" s="576"/>
      <c r="E88" s="576"/>
      <c r="F88" s="576"/>
      <c r="G88" s="576"/>
      <c r="H88" s="576"/>
      <c r="I88" s="576"/>
      <c r="J88" s="576"/>
      <c r="K88" s="576"/>
      <c r="L88" s="576"/>
      <c r="M88" s="576"/>
      <c r="N88" s="576"/>
      <c r="O88" s="576"/>
      <c r="P88" s="576"/>
      <c r="Q88" s="576"/>
      <c r="R88" s="576"/>
      <c r="S88" s="576"/>
      <c r="T88" s="576"/>
      <c r="U88" s="576"/>
      <c r="V88" s="576"/>
      <c r="W88" s="576"/>
      <c r="X88" s="576"/>
      <c r="Y88" s="576"/>
      <c r="Z88" s="576"/>
      <c r="AA88" s="576"/>
      <c r="AB88" s="576"/>
      <c r="AC88" s="576"/>
      <c r="AD88" s="576"/>
      <c r="AE88" s="576"/>
      <c r="AF88" s="576"/>
      <c r="AG88" s="576"/>
      <c r="AH88" s="576"/>
      <c r="AI88" s="576"/>
      <c r="AJ88" s="577"/>
      <c r="AK88" s="197"/>
    </row>
    <row r="89" spans="1:37" s="25" customFormat="1" ht="12" customHeight="1">
      <c r="A89" s="195"/>
      <c r="B89" s="575"/>
      <c r="C89" s="576"/>
      <c r="D89" s="576"/>
      <c r="E89" s="576"/>
      <c r="F89" s="576"/>
      <c r="G89" s="576"/>
      <c r="H89" s="576"/>
      <c r="I89" s="576"/>
      <c r="J89" s="576"/>
      <c r="K89" s="576"/>
      <c r="L89" s="576"/>
      <c r="M89" s="576"/>
      <c r="N89" s="576"/>
      <c r="O89" s="576"/>
      <c r="P89" s="576"/>
      <c r="Q89" s="576"/>
      <c r="R89" s="576"/>
      <c r="S89" s="576"/>
      <c r="T89" s="576"/>
      <c r="U89" s="576"/>
      <c r="V89" s="576"/>
      <c r="W89" s="576"/>
      <c r="X89" s="576"/>
      <c r="Y89" s="576"/>
      <c r="Z89" s="576"/>
      <c r="AA89" s="576"/>
      <c r="AB89" s="576"/>
      <c r="AC89" s="576"/>
      <c r="AD89" s="576"/>
      <c r="AE89" s="576"/>
      <c r="AF89" s="576"/>
      <c r="AG89" s="576"/>
      <c r="AH89" s="576"/>
      <c r="AI89" s="576"/>
      <c r="AJ89" s="577"/>
      <c r="AK89" s="197"/>
    </row>
    <row r="90" spans="1:37" s="25" customFormat="1" ht="12" customHeight="1">
      <c r="A90" s="195"/>
      <c r="B90" s="575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  <c r="Q90" s="576"/>
      <c r="R90" s="576"/>
      <c r="S90" s="576"/>
      <c r="T90" s="576"/>
      <c r="U90" s="576"/>
      <c r="V90" s="576"/>
      <c r="W90" s="576"/>
      <c r="X90" s="576"/>
      <c r="Y90" s="576"/>
      <c r="Z90" s="576"/>
      <c r="AA90" s="576"/>
      <c r="AB90" s="576"/>
      <c r="AC90" s="576"/>
      <c r="AD90" s="576"/>
      <c r="AE90" s="576"/>
      <c r="AF90" s="576"/>
      <c r="AG90" s="576"/>
      <c r="AH90" s="576"/>
      <c r="AI90" s="576"/>
      <c r="AJ90" s="577"/>
      <c r="AK90" s="197"/>
    </row>
    <row r="91" spans="1:37" s="25" customFormat="1" ht="12" customHeight="1">
      <c r="A91" s="195"/>
      <c r="B91" s="578"/>
      <c r="C91" s="579"/>
      <c r="D91" s="579"/>
      <c r="E91" s="579"/>
      <c r="F91" s="579"/>
      <c r="G91" s="579"/>
      <c r="H91" s="579"/>
      <c r="I91" s="579"/>
      <c r="J91" s="579"/>
      <c r="K91" s="579"/>
      <c r="L91" s="579"/>
      <c r="M91" s="579"/>
      <c r="N91" s="579"/>
      <c r="O91" s="579"/>
      <c r="P91" s="579"/>
      <c r="Q91" s="579"/>
      <c r="R91" s="579"/>
      <c r="S91" s="579"/>
      <c r="T91" s="579"/>
      <c r="U91" s="579"/>
      <c r="V91" s="579"/>
      <c r="W91" s="579"/>
      <c r="X91" s="579"/>
      <c r="Y91" s="579"/>
      <c r="Z91" s="579"/>
      <c r="AA91" s="579"/>
      <c r="AB91" s="579"/>
      <c r="AC91" s="579"/>
      <c r="AD91" s="579"/>
      <c r="AE91" s="579"/>
      <c r="AF91" s="579"/>
      <c r="AG91" s="579"/>
      <c r="AH91" s="579"/>
      <c r="AI91" s="579"/>
      <c r="AJ91" s="580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56" t="s">
        <v>230</v>
      </c>
      <c r="C94" s="556"/>
      <c r="D94" s="556"/>
      <c r="E94" s="556"/>
      <c r="F94" s="556"/>
      <c r="G94" s="556"/>
      <c r="H94" s="556"/>
      <c r="I94" s="556"/>
      <c r="J94" s="556"/>
      <c r="K94" s="556"/>
      <c r="L94" s="556"/>
      <c r="M94" s="556"/>
      <c r="N94" s="556"/>
      <c r="O94" s="556"/>
      <c r="P94" s="556"/>
      <c r="Q94" s="556"/>
      <c r="R94" s="556"/>
      <c r="S94" s="556"/>
      <c r="T94" s="556"/>
      <c r="U94" s="556"/>
      <c r="V94" s="556"/>
      <c r="W94" s="556"/>
      <c r="X94" s="556"/>
      <c r="Y94" s="556"/>
      <c r="Z94" s="556"/>
      <c r="AA94" s="556"/>
      <c r="AB94" s="556"/>
      <c r="AC94" s="556"/>
      <c r="AD94" s="557" t="s">
        <v>9</v>
      </c>
      <c r="AE94" s="558"/>
      <c r="AF94" s="427"/>
      <c r="AG94" s="559" t="s">
        <v>10</v>
      </c>
      <c r="AH94" s="558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13" t="s">
        <v>220</v>
      </c>
      <c r="C98" s="513"/>
      <c r="D98" s="513"/>
      <c r="E98" s="513"/>
      <c r="F98" s="513"/>
      <c r="G98" s="513"/>
      <c r="H98" s="513"/>
      <c r="I98" s="513"/>
      <c r="J98" s="513"/>
      <c r="K98" s="513"/>
      <c r="L98" s="513"/>
      <c r="M98" s="513"/>
      <c r="N98" s="513"/>
      <c r="O98" s="513"/>
      <c r="P98" s="588" t="s">
        <v>9</v>
      </c>
      <c r="Q98" s="589"/>
      <c r="R98" s="134" t="s">
        <v>156</v>
      </c>
      <c r="S98" s="527"/>
      <c r="T98" s="527"/>
      <c r="U98" s="202"/>
      <c r="V98" s="527"/>
      <c r="W98" s="527"/>
      <c r="X98" s="527"/>
      <c r="Y98" s="527"/>
      <c r="Z98" s="527"/>
      <c r="AA98" s="527"/>
      <c r="AB98" s="527"/>
      <c r="AC98" s="527"/>
      <c r="AD98" s="527"/>
      <c r="AE98" s="527"/>
      <c r="AF98" s="527"/>
      <c r="AG98" s="527"/>
      <c r="AH98" s="527"/>
      <c r="AI98" s="527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67" t="s">
        <v>95</v>
      </c>
      <c r="C101" s="567"/>
      <c r="D101" s="567"/>
      <c r="E101" s="567"/>
      <c r="F101" s="567"/>
      <c r="G101" s="567"/>
      <c r="H101" s="567"/>
      <c r="I101" s="567"/>
      <c r="J101" s="567"/>
      <c r="K101" s="567"/>
      <c r="L101" s="567"/>
      <c r="M101" s="567"/>
      <c r="N101" s="567"/>
      <c r="O101" s="567"/>
      <c r="P101" s="567"/>
      <c r="Q101" s="567"/>
      <c r="R101" s="567"/>
      <c r="S101" s="567"/>
      <c r="T101" s="567"/>
      <c r="U101" s="567"/>
      <c r="V101" s="567"/>
      <c r="W101" s="567"/>
      <c r="X101" s="567"/>
      <c r="Y101" s="567"/>
      <c r="Z101" s="567"/>
      <c r="AA101" s="567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86" t="s">
        <v>312</v>
      </c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587"/>
      <c r="S103" s="587"/>
      <c r="T103" s="587"/>
      <c r="U103" s="587"/>
      <c r="V103" s="587"/>
      <c r="W103" s="587"/>
      <c r="X103" s="587"/>
      <c r="Y103" s="587"/>
      <c r="Z103" s="587"/>
      <c r="AA103" s="587"/>
      <c r="AB103" s="587"/>
      <c r="AC103" s="587"/>
      <c r="AD103" s="587"/>
      <c r="AE103" s="585" t="s">
        <v>9</v>
      </c>
      <c r="AF103" s="537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13" t="s">
        <v>96</v>
      </c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3"/>
      <c r="Q105" s="513"/>
      <c r="R105" s="513"/>
      <c r="S105" s="513"/>
      <c r="T105" s="513"/>
      <c r="U105" s="513"/>
      <c r="V105" s="513"/>
      <c r="W105" s="513"/>
      <c r="X105" s="513"/>
      <c r="Y105" s="513"/>
      <c r="Z105" s="513"/>
      <c r="AA105" s="513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81" t="s">
        <v>313</v>
      </c>
      <c r="C107" s="582"/>
      <c r="D107" s="582"/>
      <c r="E107" s="582"/>
      <c r="F107" s="582"/>
      <c r="G107" s="582"/>
      <c r="H107" s="582"/>
      <c r="I107" s="582"/>
      <c r="J107" s="582"/>
      <c r="K107" s="582"/>
      <c r="L107" s="582"/>
      <c r="M107" s="582"/>
      <c r="N107" s="582"/>
      <c r="O107" s="582"/>
      <c r="P107" s="582"/>
      <c r="Q107" s="582"/>
      <c r="R107" s="582"/>
      <c r="S107" s="582"/>
      <c r="T107" s="582"/>
      <c r="U107" s="582"/>
      <c r="V107" s="582"/>
      <c r="W107" s="582"/>
      <c r="X107" s="582"/>
      <c r="Y107" s="582"/>
      <c r="Z107" s="582"/>
      <c r="AA107" s="582"/>
      <c r="AB107" s="582"/>
      <c r="AC107" s="582"/>
      <c r="AD107" s="583"/>
      <c r="AE107" s="585" t="s">
        <v>9</v>
      </c>
      <c r="AF107" s="537"/>
      <c r="AG107" s="134"/>
      <c r="AH107" s="585" t="s">
        <v>10</v>
      </c>
      <c r="AI107" s="537"/>
      <c r="AJ107" s="134"/>
      <c r="AK107" s="149"/>
    </row>
    <row r="108" spans="1:37" ht="33.75" customHeight="1">
      <c r="A108" s="152"/>
      <c r="B108" s="541"/>
      <c r="C108" s="542"/>
      <c r="D108" s="542"/>
      <c r="E108" s="542"/>
      <c r="F108" s="542"/>
      <c r="G108" s="542"/>
      <c r="H108" s="542"/>
      <c r="I108" s="542"/>
      <c r="J108" s="542"/>
      <c r="K108" s="542"/>
      <c r="L108" s="542"/>
      <c r="M108" s="542"/>
      <c r="N108" s="542"/>
      <c r="O108" s="542"/>
      <c r="P108" s="542"/>
      <c r="Q108" s="542"/>
      <c r="R108" s="542"/>
      <c r="S108" s="542"/>
      <c r="T108" s="542"/>
      <c r="U108" s="542"/>
      <c r="V108" s="542"/>
      <c r="W108" s="542"/>
      <c r="X108" s="542"/>
      <c r="Y108" s="542"/>
      <c r="Z108" s="542"/>
      <c r="AA108" s="542"/>
      <c r="AB108" s="542"/>
      <c r="AC108" s="542"/>
      <c r="AD108" s="543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81" t="s">
        <v>314</v>
      </c>
      <c r="C110" s="582"/>
      <c r="D110" s="582"/>
      <c r="E110" s="582"/>
      <c r="F110" s="582"/>
      <c r="G110" s="582"/>
      <c r="H110" s="582"/>
      <c r="I110" s="582"/>
      <c r="J110" s="582"/>
      <c r="K110" s="582"/>
      <c r="L110" s="582"/>
      <c r="M110" s="582"/>
      <c r="N110" s="582"/>
      <c r="O110" s="582"/>
      <c r="P110" s="582"/>
      <c r="Q110" s="582"/>
      <c r="R110" s="582"/>
      <c r="S110" s="582"/>
      <c r="T110" s="582"/>
      <c r="U110" s="582"/>
      <c r="V110" s="582"/>
      <c r="W110" s="582"/>
      <c r="X110" s="582"/>
      <c r="Y110" s="582"/>
      <c r="Z110" s="582"/>
      <c r="AA110" s="582"/>
      <c r="AB110" s="582"/>
      <c r="AC110" s="582"/>
      <c r="AD110" s="583"/>
      <c r="AE110" s="585" t="s">
        <v>9</v>
      </c>
      <c r="AF110" s="537"/>
      <c r="AG110" s="134" t="s">
        <v>156</v>
      </c>
      <c r="AH110" s="527"/>
      <c r="AI110" s="527"/>
      <c r="AJ110" s="202"/>
      <c r="AK110" s="149"/>
    </row>
    <row r="111" spans="1:37" ht="12" customHeight="1">
      <c r="A111" s="115"/>
      <c r="B111" s="541"/>
      <c r="C111" s="542"/>
      <c r="D111" s="542"/>
      <c r="E111" s="542"/>
      <c r="F111" s="542"/>
      <c r="G111" s="542"/>
      <c r="H111" s="542"/>
      <c r="I111" s="542"/>
      <c r="J111" s="542"/>
      <c r="K111" s="542"/>
      <c r="L111" s="542"/>
      <c r="M111" s="542"/>
      <c r="N111" s="542"/>
      <c r="O111" s="542"/>
      <c r="P111" s="542"/>
      <c r="Q111" s="542"/>
      <c r="R111" s="542"/>
      <c r="S111" s="542"/>
      <c r="T111" s="542"/>
      <c r="U111" s="542"/>
      <c r="V111" s="542"/>
      <c r="W111" s="542"/>
      <c r="X111" s="542"/>
      <c r="Y111" s="542"/>
      <c r="Z111" s="542"/>
      <c r="AA111" s="542"/>
      <c r="AB111" s="542"/>
      <c r="AC111" s="542"/>
      <c r="AD111" s="543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81" t="s">
        <v>315</v>
      </c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3"/>
      <c r="AE113" s="585" t="s">
        <v>9</v>
      </c>
      <c r="AF113" s="537"/>
      <c r="AG113" s="134"/>
      <c r="AH113" s="585" t="s">
        <v>10</v>
      </c>
      <c r="AI113" s="537"/>
      <c r="AJ113" s="134"/>
      <c r="AK113" s="149"/>
    </row>
    <row r="114" spans="1:37" ht="12" customHeight="1">
      <c r="A114" s="115"/>
      <c r="B114" s="541"/>
      <c r="C114" s="542"/>
      <c r="D114" s="542"/>
      <c r="E114" s="542"/>
      <c r="F114" s="542"/>
      <c r="G114" s="542"/>
      <c r="H114" s="542"/>
      <c r="I114" s="542"/>
      <c r="J114" s="542"/>
      <c r="K114" s="542"/>
      <c r="L114" s="542"/>
      <c r="M114" s="542"/>
      <c r="N114" s="542"/>
      <c r="O114" s="542"/>
      <c r="P114" s="542"/>
      <c r="Q114" s="542"/>
      <c r="R114" s="542"/>
      <c r="S114" s="542"/>
      <c r="T114" s="542"/>
      <c r="U114" s="542"/>
      <c r="V114" s="542"/>
      <c r="W114" s="542"/>
      <c r="X114" s="542"/>
      <c r="Y114" s="542"/>
      <c r="Z114" s="542"/>
      <c r="AA114" s="542"/>
      <c r="AB114" s="542"/>
      <c r="AC114" s="542"/>
      <c r="AD114" s="543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13" t="s">
        <v>97</v>
      </c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13"/>
      <c r="V117" s="513"/>
      <c r="W117" s="513"/>
      <c r="X117" s="513"/>
      <c r="Y117" s="513"/>
      <c r="Z117" s="513"/>
      <c r="AA117" s="513"/>
      <c r="AB117" s="513"/>
      <c r="AC117" s="513"/>
      <c r="AD117" s="513"/>
      <c r="AE117" s="513"/>
      <c r="AF117" s="513"/>
      <c r="AG117" s="513"/>
      <c r="AH117" s="513"/>
      <c r="AI117" s="513"/>
      <c r="AJ117" s="513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99" t="s">
        <v>159</v>
      </c>
      <c r="C120" s="536"/>
      <c r="D120" s="536"/>
      <c r="E120" s="536"/>
      <c r="F120" s="536"/>
      <c r="G120" s="536"/>
      <c r="H120" s="536"/>
      <c r="I120" s="536"/>
      <c r="J120" s="536"/>
      <c r="K120" s="536"/>
      <c r="L120" s="536"/>
      <c r="M120" s="536"/>
      <c r="N120" s="536"/>
      <c r="O120" s="536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99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95" t="s">
        <v>98</v>
      </c>
      <c r="C123" s="596"/>
      <c r="D123" s="596"/>
      <c r="E123" s="596"/>
      <c r="F123" s="596"/>
      <c r="G123" s="597"/>
      <c r="H123" s="534"/>
      <c r="I123" s="598"/>
      <c r="J123" s="598"/>
      <c r="K123" s="598"/>
      <c r="L123" s="598"/>
      <c r="M123" s="598"/>
      <c r="N123" s="598"/>
      <c r="O123" s="598"/>
      <c r="P123" s="53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94" t="s">
        <v>99</v>
      </c>
      <c r="C125" s="513"/>
      <c r="D125" s="513"/>
      <c r="E125" s="513"/>
      <c r="F125" s="513"/>
      <c r="G125" s="513"/>
      <c r="H125" s="513"/>
      <c r="I125" s="513"/>
      <c r="J125" s="513"/>
      <c r="K125" s="513"/>
      <c r="L125" s="513"/>
      <c r="M125" s="513"/>
      <c r="N125" s="134"/>
      <c r="O125" s="134"/>
      <c r="P125" s="134"/>
      <c r="Q125" s="585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94" t="s">
        <v>326</v>
      </c>
      <c r="C127" s="513"/>
      <c r="D127" s="513"/>
      <c r="E127" s="513"/>
      <c r="F127" s="513"/>
      <c r="G127" s="513"/>
      <c r="H127" s="513"/>
      <c r="I127" s="513"/>
      <c r="J127" s="513"/>
      <c r="K127" s="513"/>
      <c r="L127" s="513"/>
      <c r="M127" s="513"/>
      <c r="N127" s="513"/>
      <c r="O127" s="513"/>
      <c r="P127" s="513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94" t="s">
        <v>100</v>
      </c>
      <c r="C130" s="513"/>
      <c r="D130" s="513"/>
      <c r="E130" s="513"/>
      <c r="F130" s="513"/>
      <c r="G130" s="513"/>
      <c r="H130" s="513"/>
      <c r="I130" s="513"/>
      <c r="J130" s="513"/>
      <c r="K130" s="513"/>
      <c r="L130" s="513"/>
      <c r="M130" s="513"/>
      <c r="N130" s="513"/>
      <c r="O130" s="513"/>
      <c r="P130" s="513"/>
      <c r="Q130" s="513"/>
      <c r="R130" s="513"/>
      <c r="S130" s="527" t="s">
        <v>9</v>
      </c>
      <c r="T130" s="537"/>
      <c r="U130" s="134"/>
      <c r="V130" s="585" t="s">
        <v>10</v>
      </c>
      <c r="W130" s="527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590" t="s">
        <v>316</v>
      </c>
      <c r="C132" s="591"/>
      <c r="D132" s="591"/>
      <c r="E132" s="591"/>
      <c r="F132" s="591"/>
      <c r="G132" s="591"/>
      <c r="H132" s="591"/>
      <c r="I132" s="591"/>
      <c r="J132" s="591"/>
      <c r="K132" s="591"/>
      <c r="L132" s="591"/>
      <c r="M132" s="591"/>
      <c r="N132" s="591"/>
      <c r="O132" s="591"/>
      <c r="P132" s="591"/>
      <c r="Q132" s="591"/>
      <c r="R132" s="591"/>
      <c r="S132" s="591"/>
      <c r="T132" s="591"/>
      <c r="U132" s="591"/>
      <c r="V132" s="591"/>
      <c r="W132" s="591"/>
      <c r="X132" s="591"/>
      <c r="Y132" s="591"/>
      <c r="Z132" s="591"/>
      <c r="AA132" s="591"/>
      <c r="AB132" s="591"/>
      <c r="AC132" s="591"/>
      <c r="AD132" s="527" t="s">
        <v>9</v>
      </c>
      <c r="AE132" s="537"/>
      <c r="AF132" s="134"/>
      <c r="AG132" s="527" t="s">
        <v>10</v>
      </c>
      <c r="AH132" s="537"/>
      <c r="AI132" s="134"/>
      <c r="AJ132" s="220"/>
      <c r="AK132" s="149"/>
    </row>
    <row r="133" spans="1:37" ht="9.75" customHeight="1">
      <c r="A133" s="115"/>
      <c r="B133" s="592"/>
      <c r="C133" s="593"/>
      <c r="D133" s="593"/>
      <c r="E133" s="593"/>
      <c r="F133" s="593"/>
      <c r="G133" s="593"/>
      <c r="H133" s="593"/>
      <c r="I133" s="593"/>
      <c r="J133" s="593"/>
      <c r="K133" s="593"/>
      <c r="L133" s="593"/>
      <c r="M133" s="593"/>
      <c r="N133" s="593"/>
      <c r="O133" s="593"/>
      <c r="P133" s="593"/>
      <c r="Q133" s="593"/>
      <c r="R133" s="593"/>
      <c r="S133" s="593"/>
      <c r="T133" s="593"/>
      <c r="U133" s="593"/>
      <c r="V133" s="593"/>
      <c r="W133" s="593"/>
      <c r="X133" s="593"/>
      <c r="Y133" s="593"/>
      <c r="Z133" s="593"/>
      <c r="AA133" s="593"/>
      <c r="AB133" s="593"/>
      <c r="AC133" s="593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  <mergeCell ref="B98:O98"/>
    <mergeCell ref="P98:Q98"/>
    <mergeCell ref="S98:T98"/>
    <mergeCell ref="V98:AI98"/>
    <mergeCell ref="B101:AA101"/>
    <mergeCell ref="B103:AD103"/>
    <mergeCell ref="AE103:AF103"/>
    <mergeCell ref="B105:AA105"/>
    <mergeCell ref="B107:AD108"/>
    <mergeCell ref="AE107:AF107"/>
    <mergeCell ref="AE113:AF113"/>
    <mergeCell ref="AH107:AI107"/>
    <mergeCell ref="B110:AD111"/>
    <mergeCell ref="AE110:AF110"/>
    <mergeCell ref="AH110:AI110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62" t="s">
        <v>271</v>
      </c>
      <c r="B1" s="663" t="s">
        <v>55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4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65" t="s">
        <v>190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666"/>
      <c r="Z3" s="666"/>
      <c r="AA3" s="666"/>
      <c r="AB3" s="666"/>
      <c r="AC3" s="666"/>
      <c r="AD3" s="666"/>
      <c r="AE3" s="666"/>
      <c r="AF3" s="666"/>
      <c r="AG3" s="666"/>
      <c r="AH3" s="666"/>
      <c r="AI3" s="666"/>
      <c r="AJ3" s="666"/>
      <c r="AK3" s="667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68" t="s">
        <v>140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  <c r="R5" s="669"/>
      <c r="S5" s="669"/>
      <c r="T5" s="669"/>
      <c r="U5" s="669"/>
      <c r="V5" s="669"/>
      <c r="W5" s="669"/>
      <c r="X5" s="669"/>
      <c r="Y5" s="669"/>
      <c r="Z5" s="669"/>
      <c r="AA5" s="669"/>
      <c r="AB5" s="669"/>
      <c r="AC5" s="669"/>
      <c r="AD5" s="669"/>
      <c r="AE5" s="669"/>
      <c r="AF5" s="669"/>
      <c r="AG5" s="669"/>
      <c r="AH5" s="669"/>
      <c r="AI5" s="669"/>
      <c r="AJ5" s="669"/>
      <c r="AK5" s="670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71" t="s">
        <v>67</v>
      </c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1"/>
      <c r="X7" s="671"/>
      <c r="Y7" s="672" t="s">
        <v>23</v>
      </c>
      <c r="Z7" s="673"/>
      <c r="AA7" s="673"/>
      <c r="AB7" s="673"/>
      <c r="AC7" s="673"/>
      <c r="AD7" s="673"/>
      <c r="AE7" s="673"/>
      <c r="AF7" s="673"/>
      <c r="AG7" s="673"/>
      <c r="AH7" s="673"/>
      <c r="AI7" s="673"/>
      <c r="AJ7" s="674"/>
      <c r="AK7" s="197"/>
      <c r="AL7" s="686" t="s">
        <v>405</v>
      </c>
      <c r="AM7" s="687"/>
      <c r="AN7" s="687"/>
      <c r="AO7" s="687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86"/>
      <c r="AM8" s="687"/>
      <c r="AN8" s="687"/>
      <c r="AO8" s="687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86"/>
      <c r="AM9" s="687"/>
      <c r="AN9" s="687"/>
      <c r="AO9" s="687"/>
    </row>
    <row r="10" spans="1:41" ht="15" customHeight="1">
      <c r="A10" s="675" t="s">
        <v>217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676"/>
      <c r="AK10" s="230"/>
      <c r="AL10" s="686"/>
      <c r="AM10" s="687"/>
      <c r="AN10" s="687"/>
      <c r="AO10" s="687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71" t="s">
        <v>151</v>
      </c>
      <c r="C12" s="671"/>
      <c r="D12" s="671"/>
      <c r="E12" s="671"/>
      <c r="F12" s="671"/>
      <c r="G12" s="671"/>
      <c r="H12" s="671"/>
      <c r="I12" s="671"/>
      <c r="J12" s="671"/>
      <c r="K12" s="671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59" t="s">
        <v>86</v>
      </c>
      <c r="W12" s="557"/>
      <c r="X12" s="557"/>
      <c r="Y12" s="557"/>
      <c r="Z12" s="557"/>
      <c r="AA12" s="558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91"/>
      <c r="B13" s="692"/>
      <c r="C13" s="692"/>
      <c r="D13" s="692"/>
      <c r="E13" s="692"/>
      <c r="F13" s="692"/>
      <c r="G13" s="692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692"/>
      <c r="T13" s="692"/>
      <c r="U13" s="692"/>
      <c r="V13" s="692"/>
      <c r="W13" s="692"/>
      <c r="X13" s="692"/>
      <c r="Y13" s="692"/>
      <c r="Z13" s="692"/>
      <c r="AA13" s="692"/>
      <c r="AB13" s="692"/>
      <c r="AC13" s="692"/>
      <c r="AD13" s="692"/>
      <c r="AE13" s="692"/>
      <c r="AF13" s="692"/>
      <c r="AG13" s="692"/>
      <c r="AH13" s="692"/>
      <c r="AI13" s="692"/>
      <c r="AJ13" s="692"/>
      <c r="AK13" s="693"/>
      <c r="AO13" s="236"/>
    </row>
    <row r="14" spans="1:41" s="19" customFormat="1" ht="13.5" customHeight="1">
      <c r="A14" s="237"/>
      <c r="B14" s="677" t="s">
        <v>113</v>
      </c>
      <c r="C14" s="677"/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96" t="s">
        <v>43</v>
      </c>
      <c r="C16" s="697"/>
      <c r="D16" s="697"/>
      <c r="E16" s="697"/>
      <c r="F16" s="697"/>
      <c r="G16" s="697"/>
      <c r="H16" s="697"/>
      <c r="I16" s="697"/>
      <c r="J16" s="697"/>
      <c r="K16" s="697"/>
      <c r="L16" s="698"/>
      <c r="M16" s="3"/>
      <c r="N16" s="3"/>
      <c r="O16" s="3"/>
      <c r="P16" s="3"/>
      <c r="Q16" s="3"/>
      <c r="R16" s="3"/>
      <c r="S16" s="4"/>
      <c r="T16" s="694"/>
      <c r="U16" s="694"/>
      <c r="V16" s="694"/>
      <c r="W16" s="694"/>
      <c r="X16" s="694"/>
      <c r="Y16" s="694"/>
      <c r="Z16" s="694"/>
      <c r="AA16" s="694"/>
      <c r="AB16" s="694"/>
      <c r="AC16" s="694"/>
      <c r="AD16" s="694"/>
      <c r="AE16" s="694"/>
      <c r="AF16" s="694"/>
      <c r="AG16" s="694"/>
      <c r="AH16" s="694"/>
      <c r="AI16" s="694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78" t="s">
        <v>112</v>
      </c>
      <c r="C18" s="678"/>
      <c r="D18" s="678"/>
      <c r="E18" s="678"/>
      <c r="F18" s="678"/>
      <c r="G18" s="678"/>
      <c r="H18" s="678"/>
      <c r="I18" s="678"/>
      <c r="J18" s="678"/>
      <c r="K18" s="678"/>
      <c r="L18" s="678"/>
      <c r="M18" s="678"/>
      <c r="N18" s="678"/>
      <c r="O18" s="678"/>
      <c r="P18" s="678"/>
      <c r="Q18" s="678"/>
      <c r="R18" s="678"/>
      <c r="S18" s="678"/>
      <c r="T18" s="678"/>
      <c r="U18" s="678"/>
      <c r="V18" s="678"/>
      <c r="W18" s="678"/>
      <c r="X18" s="678"/>
      <c r="Y18" s="678"/>
      <c r="Z18" s="678"/>
      <c r="AA18" s="678"/>
      <c r="AB18" s="678"/>
      <c r="AC18" s="678"/>
      <c r="AD18" s="678"/>
      <c r="AE18" s="678"/>
      <c r="AF18" s="678"/>
      <c r="AG18" s="678"/>
      <c r="AH18" s="678"/>
      <c r="AI18" s="678"/>
      <c r="AJ18" s="678"/>
      <c r="AK18" s="679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99" t="s">
        <v>186</v>
      </c>
      <c r="W20" s="699"/>
      <c r="X20" s="699"/>
      <c r="Y20" s="699"/>
      <c r="Z20" s="699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80"/>
      <c r="C21" s="681"/>
      <c r="D21" s="681"/>
      <c r="E21" s="681"/>
      <c r="F21" s="681"/>
      <c r="G21" s="681"/>
      <c r="H21" s="681"/>
      <c r="I21" s="681"/>
      <c r="J21" s="681"/>
      <c r="K21" s="681"/>
      <c r="L21" s="681"/>
      <c r="M21" s="681"/>
      <c r="N21" s="681"/>
      <c r="O21" s="681"/>
      <c r="P21" s="681"/>
      <c r="Q21" s="681"/>
      <c r="R21" s="681"/>
      <c r="S21" s="681"/>
      <c r="T21" s="682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80"/>
      <c r="C22" s="681"/>
      <c r="D22" s="681"/>
      <c r="E22" s="681"/>
      <c r="F22" s="681"/>
      <c r="G22" s="681"/>
      <c r="H22" s="681"/>
      <c r="I22" s="681"/>
      <c r="J22" s="681"/>
      <c r="K22" s="681"/>
      <c r="L22" s="681"/>
      <c r="M22" s="681"/>
      <c r="N22" s="681"/>
      <c r="O22" s="681"/>
      <c r="P22" s="681"/>
      <c r="Q22" s="681"/>
      <c r="R22" s="681"/>
      <c r="S22" s="681"/>
      <c r="T22" s="682"/>
      <c r="U22" s="18"/>
      <c r="V22" s="700" t="s">
        <v>155</v>
      </c>
      <c r="W22" s="700"/>
      <c r="X22" s="700"/>
      <c r="Y22" s="700"/>
      <c r="Z22" s="700"/>
      <c r="AA22" s="700"/>
      <c r="AB22" s="700"/>
      <c r="AC22" s="700"/>
      <c r="AD22" s="700"/>
      <c r="AE22" s="700"/>
      <c r="AF22" s="700"/>
      <c r="AG22" s="9"/>
      <c r="AH22" s="9"/>
      <c r="AI22" s="9"/>
      <c r="AJ22" s="9"/>
      <c r="AK22" s="20"/>
    </row>
    <row r="23" spans="1:41" ht="15" customHeight="1">
      <c r="A23" s="195"/>
      <c r="B23" s="680"/>
      <c r="C23" s="681"/>
      <c r="D23" s="681"/>
      <c r="E23" s="681"/>
      <c r="F23" s="681"/>
      <c r="G23" s="681"/>
      <c r="H23" s="681"/>
      <c r="I23" s="681"/>
      <c r="J23" s="681"/>
      <c r="K23" s="681"/>
      <c r="L23" s="681"/>
      <c r="M23" s="681"/>
      <c r="N23" s="681"/>
      <c r="O23" s="681"/>
      <c r="P23" s="681"/>
      <c r="Q23" s="681"/>
      <c r="R23" s="681"/>
      <c r="S23" s="681"/>
      <c r="T23" s="682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80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2"/>
      <c r="U24" s="88"/>
      <c r="V24" s="671" t="s">
        <v>259</v>
      </c>
      <c r="W24" s="671"/>
      <c r="X24" s="671"/>
      <c r="Y24" s="671"/>
      <c r="Z24" s="671"/>
      <c r="AA24" s="671"/>
      <c r="AB24" s="671"/>
      <c r="AC24" s="671"/>
      <c r="AD24" s="671"/>
      <c r="AE24" s="671"/>
      <c r="AF24" s="671"/>
      <c r="AG24" s="671"/>
      <c r="AH24" s="84"/>
      <c r="AI24" s="84"/>
      <c r="AJ24" s="84"/>
      <c r="AK24" s="20"/>
    </row>
    <row r="25" spans="1:41" ht="15" customHeight="1">
      <c r="A25" s="195"/>
      <c r="B25" s="680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2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83"/>
      <c r="C26" s="684"/>
      <c r="D26" s="684"/>
      <c r="E26" s="684"/>
      <c r="F26" s="684"/>
      <c r="G26" s="684"/>
      <c r="H26" s="684"/>
      <c r="I26" s="684"/>
      <c r="J26" s="684"/>
      <c r="K26" s="684"/>
      <c r="L26" s="684"/>
      <c r="M26" s="684"/>
      <c r="N26" s="684"/>
      <c r="O26" s="684"/>
      <c r="P26" s="684"/>
      <c r="Q26" s="684"/>
      <c r="R26" s="684"/>
      <c r="S26" s="684"/>
      <c r="T26" s="685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50" t="s">
        <v>87</v>
      </c>
      <c r="C28" s="651"/>
      <c r="D28" s="651"/>
      <c r="E28" s="651"/>
      <c r="F28" s="651"/>
      <c r="G28" s="651"/>
      <c r="H28" s="651"/>
      <c r="I28" s="651"/>
      <c r="J28" s="652"/>
      <c r="K28" s="650" t="s">
        <v>88</v>
      </c>
      <c r="L28" s="651"/>
      <c r="M28" s="651"/>
      <c r="N28" s="651"/>
      <c r="O28" s="651"/>
      <c r="P28" s="651"/>
      <c r="Q28" s="651"/>
      <c r="R28" s="651"/>
      <c r="S28" s="651"/>
      <c r="T28" s="652"/>
      <c r="U28" s="678"/>
      <c r="V28" s="671" t="s">
        <v>260</v>
      </c>
      <c r="W28" s="671"/>
      <c r="X28" s="671"/>
      <c r="Y28" s="671"/>
      <c r="Z28" s="671"/>
      <c r="AA28" s="671"/>
      <c r="AB28" s="671"/>
      <c r="AC28" s="671"/>
      <c r="AD28" s="671"/>
      <c r="AE28" s="671"/>
      <c r="AF28" s="671"/>
      <c r="AG28" s="671"/>
      <c r="AK28" s="24"/>
    </row>
    <row r="29" spans="1:41" ht="15" customHeight="1">
      <c r="A29" s="195"/>
      <c r="B29" s="624"/>
      <c r="C29" s="624"/>
      <c r="D29" s="624"/>
      <c r="E29" s="624"/>
      <c r="F29" s="624"/>
      <c r="G29" s="624"/>
      <c r="H29" s="624"/>
      <c r="I29" s="624"/>
      <c r="J29" s="624"/>
      <c r="K29" s="624"/>
      <c r="L29" s="624"/>
      <c r="M29" s="624"/>
      <c r="N29" s="624"/>
      <c r="O29" s="624"/>
      <c r="P29" s="624"/>
      <c r="Q29" s="624"/>
      <c r="R29" s="624"/>
      <c r="S29" s="624"/>
      <c r="T29" s="624"/>
      <c r="U29" s="678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50" t="s">
        <v>327</v>
      </c>
      <c r="C31" s="651"/>
      <c r="D31" s="651"/>
      <c r="E31" s="651"/>
      <c r="F31" s="651"/>
      <c r="G31" s="651"/>
      <c r="H31" s="651"/>
      <c r="I31" s="651"/>
      <c r="J31" s="652"/>
      <c r="K31" s="692"/>
      <c r="L31" s="692"/>
      <c r="M31" s="692"/>
      <c r="N31" s="692"/>
      <c r="O31" s="88"/>
      <c r="P31" s="88"/>
      <c r="Q31" s="88"/>
      <c r="R31" s="88"/>
      <c r="S31" s="88"/>
      <c r="T31" s="88"/>
      <c r="U31" s="19"/>
      <c r="V31" s="671" t="s">
        <v>262</v>
      </c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19"/>
      <c r="AI31" s="19"/>
      <c r="AJ31" s="19"/>
      <c r="AK31" s="20"/>
    </row>
    <row r="32" spans="1:41" ht="15" customHeight="1">
      <c r="A32" s="195"/>
      <c r="B32" s="654" t="s">
        <v>23</v>
      </c>
      <c r="C32" s="654"/>
      <c r="D32" s="654"/>
      <c r="E32" s="654"/>
      <c r="F32" s="654"/>
      <c r="G32" s="654"/>
      <c r="H32" s="654"/>
      <c r="I32" s="654"/>
      <c r="J32" s="65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701" t="s">
        <v>23</v>
      </c>
      <c r="W32" s="702"/>
      <c r="X32" s="702"/>
      <c r="Y32" s="702"/>
      <c r="Z32" s="702"/>
      <c r="AA32" s="702"/>
      <c r="AB32" s="703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705" t="s">
        <v>9</v>
      </c>
      <c r="Y34" s="705"/>
      <c r="Z34" s="705"/>
      <c r="AA34" s="84" t="s">
        <v>10</v>
      </c>
      <c r="AB34" s="83"/>
      <c r="AC34" s="83"/>
      <c r="AD34" s="83"/>
      <c r="AE34" s="83"/>
      <c r="AF34" s="83"/>
      <c r="AG34" s="705" t="s">
        <v>9</v>
      </c>
      <c r="AH34" s="705"/>
      <c r="AI34" s="705"/>
      <c r="AJ34" s="84" t="s">
        <v>10</v>
      </c>
      <c r="AK34" s="20"/>
    </row>
    <row r="35" spans="1:37" ht="15" customHeight="1">
      <c r="A35" s="241"/>
      <c r="B35" s="705" t="s">
        <v>368</v>
      </c>
      <c r="C35" s="705"/>
      <c r="D35" s="705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5"/>
      <c r="P35" s="705"/>
      <c r="Q35" s="705"/>
      <c r="R35" s="706" t="s">
        <v>369</v>
      </c>
      <c r="S35" s="706"/>
      <c r="T35" s="706"/>
      <c r="U35" s="706"/>
      <c r="V35" s="706"/>
      <c r="W35" s="706"/>
      <c r="X35" s="706"/>
      <c r="Y35" s="450"/>
      <c r="Z35" s="83"/>
      <c r="AA35" s="449" t="str">
        <f>IF(Y35="x","","x")</f>
        <v>x</v>
      </c>
      <c r="AB35" s="83"/>
      <c r="AC35" s="705" t="s">
        <v>370</v>
      </c>
      <c r="AD35" s="705"/>
      <c r="AE35" s="705"/>
      <c r="AF35" s="705"/>
      <c r="AG35" s="707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95" t="s">
        <v>89</v>
      </c>
      <c r="C36" s="695"/>
      <c r="D36" s="695"/>
      <c r="E36" s="695"/>
      <c r="F36" s="695"/>
      <c r="G36" s="695"/>
      <c r="H36" s="695"/>
      <c r="I36" s="695"/>
      <c r="J36" s="695"/>
      <c r="K36" s="695"/>
      <c r="L36" s="695"/>
      <c r="M36" s="695"/>
      <c r="N36" s="695"/>
      <c r="O36" s="695"/>
      <c r="P36" s="695"/>
      <c r="Q36" s="695"/>
      <c r="R36" s="695"/>
      <c r="S36" s="695"/>
      <c r="T36" s="695"/>
      <c r="U36" s="695"/>
      <c r="V36" s="695"/>
      <c r="W36" s="695"/>
      <c r="X36" s="695"/>
      <c r="Y36" s="695"/>
      <c r="Z36" s="695"/>
      <c r="AA36" s="695"/>
      <c r="AB36" s="695"/>
      <c r="AC36" s="695"/>
      <c r="AD36" s="695"/>
      <c r="AE36" s="695"/>
      <c r="AF36" s="695"/>
      <c r="AG36" s="695"/>
      <c r="AH36" s="695"/>
      <c r="AI36" s="695"/>
      <c r="AJ36" s="695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704" t="s">
        <v>290</v>
      </c>
      <c r="L38" s="704"/>
      <c r="M38" s="704"/>
      <c r="N38" s="704"/>
      <c r="O38" s="704"/>
      <c r="P38" s="704"/>
      <c r="Q38" s="704"/>
      <c r="R38" s="704"/>
      <c r="S38" s="704"/>
      <c r="T38" s="704"/>
      <c r="U38" s="704"/>
      <c r="V38" s="704"/>
      <c r="W38" s="704"/>
      <c r="X38" s="704"/>
      <c r="Y38" s="704"/>
      <c r="Z38" s="704"/>
      <c r="AA38" s="704"/>
      <c r="AB38" s="704"/>
      <c r="AC38" s="704"/>
      <c r="AD38" s="704"/>
      <c r="AE38" s="704"/>
      <c r="AF38" s="704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88" t="s">
        <v>102</v>
      </c>
      <c r="C39" s="689"/>
      <c r="D39" s="689"/>
      <c r="E39" s="689"/>
      <c r="F39" s="689"/>
      <c r="G39" s="689"/>
      <c r="H39" s="689"/>
      <c r="I39" s="690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60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  <c r="Q40" s="660"/>
      <c r="R40" s="660"/>
      <c r="S40" s="660"/>
      <c r="T40" s="660"/>
      <c r="U40" s="660"/>
      <c r="V40" s="660"/>
      <c r="W40" s="660"/>
      <c r="X40" s="660"/>
      <c r="Y40" s="660"/>
      <c r="Z40" s="660"/>
      <c r="AA40" s="660"/>
      <c r="AB40" s="660"/>
      <c r="AC40" s="660"/>
      <c r="AD40" s="660"/>
      <c r="AE40" s="660"/>
      <c r="AF40" s="660"/>
      <c r="AG40" s="660"/>
      <c r="AH40" s="660"/>
      <c r="AI40" s="660"/>
      <c r="AJ40" s="660"/>
      <c r="AK40" s="661"/>
    </row>
    <row r="41" spans="1:37" ht="13.5" customHeight="1">
      <c r="A41" s="251"/>
      <c r="B41" s="576" t="s">
        <v>263</v>
      </c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576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576"/>
      <c r="AE41" s="576"/>
      <c r="AF41" s="576"/>
      <c r="AG41" s="576"/>
      <c r="AH41" s="576"/>
      <c r="AI41" s="576"/>
      <c r="AJ41" s="576"/>
      <c r="AK41" s="89"/>
    </row>
    <row r="42" spans="1:37" s="254" customFormat="1" ht="9" customHeight="1">
      <c r="A42" s="252"/>
      <c r="B42" s="626" t="s">
        <v>30</v>
      </c>
      <c r="C42" s="626"/>
      <c r="D42" s="626"/>
      <c r="E42" s="626"/>
      <c r="F42" s="626"/>
      <c r="G42" s="626"/>
      <c r="H42" s="626"/>
      <c r="I42" s="626" t="s">
        <v>31</v>
      </c>
      <c r="J42" s="626"/>
      <c r="K42" s="626"/>
      <c r="L42" s="626"/>
      <c r="M42" s="626"/>
      <c r="N42" s="626"/>
      <c r="O42" s="626"/>
      <c r="P42" s="626"/>
      <c r="Q42" s="626"/>
      <c r="R42" s="626"/>
      <c r="S42" s="626" t="s">
        <v>32</v>
      </c>
      <c r="T42" s="626"/>
      <c r="U42" s="626"/>
      <c r="V42" s="626"/>
      <c r="W42" s="626"/>
      <c r="X42" s="626"/>
      <c r="Y42" s="626"/>
      <c r="Z42" s="626"/>
      <c r="AA42" s="626" t="s">
        <v>33</v>
      </c>
      <c r="AB42" s="626"/>
      <c r="AC42" s="626"/>
      <c r="AD42" s="626"/>
      <c r="AE42" s="626"/>
      <c r="AF42" s="626"/>
      <c r="AG42" s="626"/>
      <c r="AH42" s="626"/>
      <c r="AI42" s="626"/>
      <c r="AJ42" s="626"/>
      <c r="AK42" s="253"/>
    </row>
    <row r="43" spans="1:37" s="257" customFormat="1" ht="15" customHeight="1">
      <c r="A43" s="255"/>
      <c r="B43" s="659" t="s">
        <v>22</v>
      </c>
      <c r="C43" s="659"/>
      <c r="D43" s="659"/>
      <c r="E43" s="659"/>
      <c r="F43" s="659"/>
      <c r="G43" s="659"/>
      <c r="H43" s="659"/>
      <c r="I43" s="655" t="s">
        <v>23</v>
      </c>
      <c r="J43" s="655"/>
      <c r="K43" s="655"/>
      <c r="L43" s="655"/>
      <c r="M43" s="655"/>
      <c r="N43" s="655"/>
      <c r="O43" s="655"/>
      <c r="P43" s="655"/>
      <c r="Q43" s="655"/>
      <c r="R43" s="655"/>
      <c r="S43" s="633"/>
      <c r="T43" s="633"/>
      <c r="U43" s="633"/>
      <c r="V43" s="633"/>
      <c r="W43" s="633"/>
      <c r="X43" s="633"/>
      <c r="Y43" s="633"/>
      <c r="Z43" s="633"/>
      <c r="AA43" s="633"/>
      <c r="AB43" s="633"/>
      <c r="AC43" s="633"/>
      <c r="AD43" s="633"/>
      <c r="AE43" s="633"/>
      <c r="AF43" s="633"/>
      <c r="AG43" s="633"/>
      <c r="AH43" s="633"/>
      <c r="AI43" s="633"/>
      <c r="AJ43" s="633"/>
      <c r="AK43" s="256"/>
    </row>
    <row r="44" spans="1:37" s="260" customFormat="1" ht="9" customHeight="1">
      <c r="A44" s="258"/>
      <c r="B44" s="656" t="s">
        <v>34</v>
      </c>
      <c r="C44" s="657"/>
      <c r="D44" s="657"/>
      <c r="E44" s="657"/>
      <c r="F44" s="657"/>
      <c r="G44" s="658"/>
      <c r="H44" s="656" t="s">
        <v>35</v>
      </c>
      <c r="I44" s="657"/>
      <c r="J44" s="657"/>
      <c r="K44" s="657"/>
      <c r="L44" s="657"/>
      <c r="M44" s="657"/>
      <c r="N44" s="657"/>
      <c r="O44" s="657"/>
      <c r="P44" s="658"/>
      <c r="Q44" s="656" t="s">
        <v>36</v>
      </c>
      <c r="R44" s="657"/>
      <c r="S44" s="657"/>
      <c r="T44" s="657"/>
      <c r="U44" s="657"/>
      <c r="V44" s="657"/>
      <c r="W44" s="657"/>
      <c r="X44" s="657"/>
      <c r="Y44" s="657"/>
      <c r="Z44" s="658"/>
      <c r="AA44" s="656" t="s">
        <v>90</v>
      </c>
      <c r="AB44" s="657"/>
      <c r="AC44" s="657"/>
      <c r="AD44" s="657"/>
      <c r="AE44" s="657"/>
      <c r="AF44" s="657"/>
      <c r="AG44" s="657"/>
      <c r="AH44" s="657"/>
      <c r="AI44" s="657"/>
      <c r="AJ44" s="658"/>
      <c r="AK44" s="259"/>
    </row>
    <row r="45" spans="1:37" s="257" customFormat="1" ht="15" customHeight="1">
      <c r="A45" s="255"/>
      <c r="B45" s="653"/>
      <c r="C45" s="653"/>
      <c r="D45" s="653"/>
      <c r="E45" s="653"/>
      <c r="F45" s="653"/>
      <c r="G45" s="653"/>
      <c r="H45" s="633"/>
      <c r="I45" s="633"/>
      <c r="J45" s="633"/>
      <c r="K45" s="633"/>
      <c r="L45" s="633"/>
      <c r="M45" s="633"/>
      <c r="N45" s="633"/>
      <c r="O45" s="633"/>
      <c r="P45" s="633"/>
      <c r="Q45" s="633"/>
      <c r="R45" s="633"/>
      <c r="S45" s="633"/>
      <c r="T45" s="633"/>
      <c r="U45" s="633"/>
      <c r="V45" s="633"/>
      <c r="W45" s="633"/>
      <c r="X45" s="633"/>
      <c r="Y45" s="633"/>
      <c r="Z45" s="633"/>
      <c r="AA45" s="633"/>
      <c r="AB45" s="633"/>
      <c r="AC45" s="633"/>
      <c r="AD45" s="633"/>
      <c r="AE45" s="633"/>
      <c r="AF45" s="633"/>
      <c r="AG45" s="633"/>
      <c r="AH45" s="633"/>
      <c r="AI45" s="633"/>
      <c r="AJ45" s="633"/>
      <c r="AK45" s="256"/>
    </row>
    <row r="46" spans="1:37" s="263" customFormat="1" ht="9" customHeight="1">
      <c r="A46" s="261"/>
      <c r="B46" s="626" t="s">
        <v>37</v>
      </c>
      <c r="C46" s="626"/>
      <c r="D46" s="626"/>
      <c r="E46" s="626"/>
      <c r="F46" s="626" t="s">
        <v>38</v>
      </c>
      <c r="G46" s="626"/>
      <c r="H46" s="626"/>
      <c r="I46" s="626"/>
      <c r="J46" s="626" t="s">
        <v>39</v>
      </c>
      <c r="K46" s="626"/>
      <c r="L46" s="626"/>
      <c r="M46" s="626"/>
      <c r="N46" s="626"/>
      <c r="O46" s="626"/>
      <c r="P46" s="626"/>
      <c r="Q46" s="626"/>
      <c r="R46" s="626"/>
      <c r="S46" s="626"/>
      <c r="T46" s="626"/>
      <c r="U46" s="626"/>
      <c r="V46" s="626"/>
      <c r="W46" s="626" t="s">
        <v>40</v>
      </c>
      <c r="X46" s="626"/>
      <c r="Y46" s="626"/>
      <c r="Z46" s="626"/>
      <c r="AA46" s="626"/>
      <c r="AB46" s="626"/>
      <c r="AC46" s="626"/>
      <c r="AD46" s="626"/>
      <c r="AE46" s="626"/>
      <c r="AF46" s="626"/>
      <c r="AG46" s="626"/>
      <c r="AH46" s="626"/>
      <c r="AI46" s="626"/>
      <c r="AJ46" s="626"/>
      <c r="AK46" s="262"/>
    </row>
    <row r="47" spans="1:37" s="266" customFormat="1" ht="15" customHeight="1">
      <c r="A47" s="264"/>
      <c r="B47" s="633"/>
      <c r="C47" s="633"/>
      <c r="D47" s="633"/>
      <c r="E47" s="633"/>
      <c r="F47" s="633"/>
      <c r="G47" s="633"/>
      <c r="H47" s="633"/>
      <c r="I47" s="633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49"/>
      <c r="AK47" s="265"/>
    </row>
    <row r="48" spans="1:37" s="254" customFormat="1" ht="9" customHeight="1">
      <c r="A48" s="252"/>
      <c r="B48" s="656" t="s">
        <v>91</v>
      </c>
      <c r="C48" s="657"/>
      <c r="D48" s="657"/>
      <c r="E48" s="657"/>
      <c r="F48" s="657"/>
      <c r="G48" s="657"/>
      <c r="H48" s="657"/>
      <c r="I48" s="657"/>
      <c r="J48" s="657"/>
      <c r="K48" s="657"/>
      <c r="L48" s="657"/>
      <c r="M48" s="657"/>
      <c r="N48" s="657"/>
      <c r="O48" s="657"/>
      <c r="P48" s="657"/>
      <c r="Q48" s="657"/>
      <c r="R48" s="658"/>
      <c r="S48" s="657" t="s">
        <v>92</v>
      </c>
      <c r="T48" s="657"/>
      <c r="U48" s="657"/>
      <c r="V48" s="657"/>
      <c r="W48" s="657"/>
      <c r="X48" s="657"/>
      <c r="Y48" s="657"/>
      <c r="Z48" s="657"/>
      <c r="AA48" s="657"/>
      <c r="AB48" s="657"/>
      <c r="AC48" s="657"/>
      <c r="AD48" s="657"/>
      <c r="AE48" s="657"/>
      <c r="AF48" s="657"/>
      <c r="AG48" s="657"/>
      <c r="AH48" s="657"/>
      <c r="AI48" s="657"/>
      <c r="AJ48" s="658"/>
      <c r="AK48" s="253"/>
    </row>
    <row r="49" spans="1:41" s="257" customFormat="1" ht="15" customHeight="1">
      <c r="A49" s="255"/>
      <c r="B49" s="603"/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5"/>
      <c r="S49" s="633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3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35" t="s">
        <v>272</v>
      </c>
      <c r="C51" s="635"/>
      <c r="D51" s="635"/>
      <c r="E51" s="635"/>
      <c r="F51" s="635"/>
      <c r="G51" s="635"/>
      <c r="H51" s="635"/>
      <c r="I51" s="635"/>
      <c r="J51" s="635"/>
      <c r="K51" s="635"/>
      <c r="L51" s="635"/>
      <c r="M51" s="635"/>
      <c r="N51" s="635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5"/>
      <c r="Z51" s="635"/>
      <c r="AA51" s="635"/>
      <c r="AB51" s="635"/>
      <c r="AC51" s="635"/>
      <c r="AD51" s="635"/>
      <c r="AE51" s="635"/>
      <c r="AF51" s="635"/>
      <c r="AG51" s="635"/>
      <c r="AH51" s="635"/>
      <c r="AI51" s="635"/>
      <c r="AJ51" s="635"/>
      <c r="AK51" s="636"/>
      <c r="AO51" s="236"/>
    </row>
    <row r="52" spans="1:41" s="254" customFormat="1" ht="9" customHeight="1">
      <c r="A52" s="252"/>
      <c r="B52" s="656" t="s">
        <v>68</v>
      </c>
      <c r="C52" s="657"/>
      <c r="D52" s="657"/>
      <c r="E52" s="657"/>
      <c r="F52" s="657"/>
      <c r="G52" s="657"/>
      <c r="H52" s="658"/>
      <c r="I52" s="626" t="s">
        <v>69</v>
      </c>
      <c r="J52" s="626"/>
      <c r="K52" s="626"/>
      <c r="L52" s="626"/>
      <c r="M52" s="626"/>
      <c r="N52" s="626"/>
      <c r="O52" s="626"/>
      <c r="P52" s="626"/>
      <c r="Q52" s="626"/>
      <c r="R52" s="626"/>
      <c r="S52" s="626" t="s">
        <v>70</v>
      </c>
      <c r="T52" s="626"/>
      <c r="U52" s="626"/>
      <c r="V52" s="626"/>
      <c r="W52" s="626"/>
      <c r="X52" s="626"/>
      <c r="Y52" s="626"/>
      <c r="Z52" s="626"/>
      <c r="AA52" s="626" t="s">
        <v>71</v>
      </c>
      <c r="AB52" s="626"/>
      <c r="AC52" s="626"/>
      <c r="AD52" s="626"/>
      <c r="AE52" s="626"/>
      <c r="AF52" s="626"/>
      <c r="AG52" s="626"/>
      <c r="AH52" s="626"/>
      <c r="AI52" s="626"/>
      <c r="AJ52" s="626"/>
      <c r="AK52" s="253"/>
    </row>
    <row r="53" spans="1:41" s="257" customFormat="1" ht="15" customHeight="1">
      <c r="A53" s="255"/>
      <c r="B53" s="654" t="s">
        <v>23</v>
      </c>
      <c r="C53" s="654"/>
      <c r="D53" s="654"/>
      <c r="E53" s="654"/>
      <c r="F53" s="654"/>
      <c r="G53" s="654"/>
      <c r="H53" s="654"/>
      <c r="I53" s="655" t="str">
        <f>IF(B53&lt;&gt;"Polska","nie dotyczy","(wybierz z listy)")</f>
        <v>nie dotyczy</v>
      </c>
      <c r="J53" s="655"/>
      <c r="K53" s="655"/>
      <c r="L53" s="655"/>
      <c r="M53" s="655"/>
      <c r="N53" s="655"/>
      <c r="O53" s="655"/>
      <c r="P53" s="655"/>
      <c r="Q53" s="655"/>
      <c r="R53" s="655"/>
      <c r="S53" s="633"/>
      <c r="T53" s="633"/>
      <c r="U53" s="633"/>
      <c r="V53" s="633"/>
      <c r="W53" s="633"/>
      <c r="X53" s="633"/>
      <c r="Y53" s="633"/>
      <c r="Z53" s="633"/>
      <c r="AA53" s="633"/>
      <c r="AB53" s="633"/>
      <c r="AC53" s="633"/>
      <c r="AD53" s="633"/>
      <c r="AE53" s="633"/>
      <c r="AF53" s="633"/>
      <c r="AG53" s="633"/>
      <c r="AH53" s="633"/>
      <c r="AI53" s="633"/>
      <c r="AJ53" s="633"/>
      <c r="AK53" s="256"/>
    </row>
    <row r="54" spans="1:41" s="260" customFormat="1" ht="9" customHeight="1">
      <c r="A54" s="258"/>
      <c r="B54" s="656" t="s">
        <v>72</v>
      </c>
      <c r="C54" s="657"/>
      <c r="D54" s="657"/>
      <c r="E54" s="657"/>
      <c r="F54" s="657"/>
      <c r="G54" s="658"/>
      <c r="H54" s="656" t="s">
        <v>73</v>
      </c>
      <c r="I54" s="657"/>
      <c r="J54" s="657"/>
      <c r="K54" s="657"/>
      <c r="L54" s="657"/>
      <c r="M54" s="657"/>
      <c r="N54" s="657"/>
      <c r="O54" s="657"/>
      <c r="P54" s="658"/>
      <c r="Q54" s="656" t="s">
        <v>74</v>
      </c>
      <c r="R54" s="657"/>
      <c r="S54" s="657"/>
      <c r="T54" s="657"/>
      <c r="U54" s="657"/>
      <c r="V54" s="657"/>
      <c r="W54" s="657"/>
      <c r="X54" s="657"/>
      <c r="Y54" s="657"/>
      <c r="Z54" s="658"/>
      <c r="AA54" s="656" t="s">
        <v>75</v>
      </c>
      <c r="AB54" s="657"/>
      <c r="AC54" s="657"/>
      <c r="AD54" s="657"/>
      <c r="AE54" s="657"/>
      <c r="AF54" s="657"/>
      <c r="AG54" s="657"/>
      <c r="AH54" s="657"/>
      <c r="AI54" s="657"/>
      <c r="AJ54" s="658"/>
      <c r="AK54" s="259"/>
    </row>
    <row r="55" spans="1:41" s="257" customFormat="1" ht="15" customHeight="1">
      <c r="A55" s="255"/>
      <c r="B55" s="653"/>
      <c r="C55" s="653"/>
      <c r="D55" s="653"/>
      <c r="E55" s="653"/>
      <c r="F55" s="653"/>
      <c r="G55" s="653"/>
      <c r="H55" s="633"/>
      <c r="I55" s="633"/>
      <c r="J55" s="633"/>
      <c r="K55" s="633"/>
      <c r="L55" s="633"/>
      <c r="M55" s="633"/>
      <c r="N55" s="633"/>
      <c r="O55" s="633"/>
      <c r="P55" s="633"/>
      <c r="Q55" s="633"/>
      <c r="R55" s="633"/>
      <c r="S55" s="633"/>
      <c r="T55" s="633"/>
      <c r="U55" s="633"/>
      <c r="V55" s="633"/>
      <c r="W55" s="633"/>
      <c r="X55" s="633"/>
      <c r="Y55" s="633"/>
      <c r="Z55" s="633"/>
      <c r="AA55" s="633"/>
      <c r="AB55" s="633"/>
      <c r="AC55" s="633"/>
      <c r="AD55" s="633"/>
      <c r="AE55" s="633"/>
      <c r="AF55" s="633"/>
      <c r="AG55" s="633"/>
      <c r="AH55" s="633"/>
      <c r="AI55" s="633"/>
      <c r="AJ55" s="633"/>
      <c r="AK55" s="256"/>
    </row>
    <row r="56" spans="1:41" s="263" customFormat="1" ht="9" customHeight="1">
      <c r="A56" s="261"/>
      <c r="B56" s="626" t="s">
        <v>76</v>
      </c>
      <c r="C56" s="626"/>
      <c r="D56" s="626"/>
      <c r="E56" s="626"/>
      <c r="F56" s="626" t="s">
        <v>77</v>
      </c>
      <c r="G56" s="626"/>
      <c r="H56" s="626"/>
      <c r="I56" s="626"/>
      <c r="J56" s="626" t="s">
        <v>78</v>
      </c>
      <c r="K56" s="626"/>
      <c r="L56" s="626"/>
      <c r="M56" s="626"/>
      <c r="N56" s="626"/>
      <c r="O56" s="626"/>
      <c r="P56" s="626"/>
      <c r="Q56" s="626"/>
      <c r="R56" s="626"/>
      <c r="S56" s="626"/>
      <c r="T56" s="626"/>
      <c r="U56" s="626"/>
      <c r="V56" s="626"/>
      <c r="W56" s="626" t="s">
        <v>79</v>
      </c>
      <c r="X56" s="626"/>
      <c r="Y56" s="626"/>
      <c r="Z56" s="626"/>
      <c r="AA56" s="626"/>
      <c r="AB56" s="626"/>
      <c r="AC56" s="626"/>
      <c r="AD56" s="626"/>
      <c r="AE56" s="626"/>
      <c r="AF56" s="626"/>
      <c r="AG56" s="626"/>
      <c r="AH56" s="626"/>
      <c r="AI56" s="626"/>
      <c r="AJ56" s="626"/>
      <c r="AK56" s="262"/>
    </row>
    <row r="57" spans="1:41" s="266" customFormat="1" ht="15" customHeight="1">
      <c r="A57" s="264"/>
      <c r="B57" s="633"/>
      <c r="C57" s="633"/>
      <c r="D57" s="633"/>
      <c r="E57" s="633"/>
      <c r="F57" s="633"/>
      <c r="G57" s="633"/>
      <c r="H57" s="633"/>
      <c r="I57" s="633"/>
      <c r="J57" s="649"/>
      <c r="K57" s="649"/>
      <c r="L57" s="649"/>
      <c r="M57" s="649"/>
      <c r="N57" s="649"/>
      <c r="O57" s="649"/>
      <c r="P57" s="649"/>
      <c r="Q57" s="649"/>
      <c r="R57" s="649"/>
      <c r="S57" s="649"/>
      <c r="T57" s="649"/>
      <c r="U57" s="649"/>
      <c r="V57" s="649"/>
      <c r="W57" s="649"/>
      <c r="X57" s="649"/>
      <c r="Y57" s="649"/>
      <c r="Z57" s="649"/>
      <c r="AA57" s="649"/>
      <c r="AB57" s="649"/>
      <c r="AC57" s="649"/>
      <c r="AD57" s="649"/>
      <c r="AE57" s="649"/>
      <c r="AF57" s="649"/>
      <c r="AG57" s="649"/>
      <c r="AH57" s="649"/>
      <c r="AI57" s="649"/>
      <c r="AJ57" s="649"/>
      <c r="AK57" s="265"/>
    </row>
    <row r="58" spans="1:41" s="254" customFormat="1" ht="9" customHeight="1">
      <c r="A58" s="252"/>
      <c r="B58" s="650" t="s">
        <v>80</v>
      </c>
      <c r="C58" s="651"/>
      <c r="D58" s="651"/>
      <c r="E58" s="651"/>
      <c r="F58" s="651"/>
      <c r="G58" s="651"/>
      <c r="H58" s="651"/>
      <c r="I58" s="651"/>
      <c r="J58" s="651"/>
      <c r="K58" s="651"/>
      <c r="L58" s="651"/>
      <c r="M58" s="651"/>
      <c r="N58" s="651"/>
      <c r="O58" s="651"/>
      <c r="P58" s="651"/>
      <c r="Q58" s="651"/>
      <c r="R58" s="652"/>
      <c r="S58" s="651" t="s">
        <v>81</v>
      </c>
      <c r="T58" s="651"/>
      <c r="U58" s="651"/>
      <c r="V58" s="651"/>
      <c r="W58" s="651"/>
      <c r="X58" s="651"/>
      <c r="Y58" s="651"/>
      <c r="Z58" s="651"/>
      <c r="AA58" s="651"/>
      <c r="AB58" s="651"/>
      <c r="AC58" s="651"/>
      <c r="AD58" s="651"/>
      <c r="AE58" s="651"/>
      <c r="AF58" s="651"/>
      <c r="AG58" s="651"/>
      <c r="AH58" s="651"/>
      <c r="AI58" s="651"/>
      <c r="AJ58" s="652"/>
      <c r="AK58" s="253"/>
    </row>
    <row r="59" spans="1:41" s="257" customFormat="1" ht="15" customHeight="1">
      <c r="A59" s="255"/>
      <c r="B59" s="603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604"/>
      <c r="O59" s="604"/>
      <c r="P59" s="604"/>
      <c r="Q59" s="604"/>
      <c r="R59" s="605"/>
      <c r="S59" s="633"/>
      <c r="T59" s="633"/>
      <c r="U59" s="633"/>
      <c r="V59" s="633"/>
      <c r="W59" s="633"/>
      <c r="X59" s="633"/>
      <c r="Y59" s="633"/>
      <c r="Z59" s="633"/>
      <c r="AA59" s="633"/>
      <c r="AB59" s="633"/>
      <c r="AC59" s="633"/>
      <c r="AD59" s="633"/>
      <c r="AE59" s="633"/>
      <c r="AF59" s="633"/>
      <c r="AG59" s="633"/>
      <c r="AH59" s="633"/>
      <c r="AI59" s="633"/>
      <c r="AJ59" s="633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35" t="s">
        <v>218</v>
      </c>
      <c r="C61" s="635"/>
      <c r="D61" s="635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V61" s="635"/>
      <c r="W61" s="635"/>
      <c r="X61" s="635"/>
      <c r="Y61" s="635"/>
      <c r="Z61" s="635"/>
      <c r="AA61" s="635"/>
      <c r="AB61" s="635"/>
      <c r="AC61" s="635"/>
      <c r="AD61" s="635"/>
      <c r="AE61" s="635"/>
      <c r="AF61" s="635"/>
      <c r="AG61" s="635"/>
      <c r="AH61" s="635"/>
      <c r="AI61" s="635"/>
      <c r="AJ61" s="635"/>
      <c r="AK61" s="636"/>
      <c r="AO61" s="236"/>
    </row>
    <row r="62" spans="1:41" s="271" customFormat="1" ht="9" customHeight="1">
      <c r="A62" s="269"/>
      <c r="B62" s="600" t="s">
        <v>193</v>
      </c>
      <c r="C62" s="637"/>
      <c r="D62" s="637"/>
      <c r="E62" s="637"/>
      <c r="F62" s="637"/>
      <c r="G62" s="637"/>
      <c r="H62" s="637"/>
      <c r="I62" s="637"/>
      <c r="J62" s="637"/>
      <c r="K62" s="637"/>
      <c r="L62" s="637"/>
      <c r="M62" s="637"/>
      <c r="N62" s="600" t="s">
        <v>194</v>
      </c>
      <c r="O62" s="637"/>
      <c r="P62" s="637"/>
      <c r="Q62" s="637"/>
      <c r="R62" s="637"/>
      <c r="S62" s="637"/>
      <c r="T62" s="637"/>
      <c r="U62" s="637"/>
      <c r="V62" s="637"/>
      <c r="W62" s="637"/>
      <c r="X62" s="637"/>
      <c r="Y62" s="600" t="s">
        <v>195</v>
      </c>
      <c r="Z62" s="601"/>
      <c r="AA62" s="601"/>
      <c r="AB62" s="601"/>
      <c r="AC62" s="601"/>
      <c r="AD62" s="601"/>
      <c r="AE62" s="601"/>
      <c r="AF62" s="601"/>
      <c r="AG62" s="601"/>
      <c r="AH62" s="601"/>
      <c r="AI62" s="601"/>
      <c r="AJ62" s="602"/>
      <c r="AK62" s="270"/>
    </row>
    <row r="63" spans="1:41" s="271" customFormat="1" ht="15" customHeight="1">
      <c r="A63" s="269"/>
      <c r="B63" s="641"/>
      <c r="C63" s="642"/>
      <c r="D63" s="642"/>
      <c r="E63" s="642"/>
      <c r="F63" s="642"/>
      <c r="G63" s="643"/>
      <c r="H63" s="643"/>
      <c r="I63" s="643"/>
      <c r="J63" s="643"/>
      <c r="K63" s="643"/>
      <c r="L63" s="643"/>
      <c r="M63" s="643"/>
      <c r="N63" s="644"/>
      <c r="O63" s="643"/>
      <c r="P63" s="643"/>
      <c r="Q63" s="643"/>
      <c r="R63" s="643"/>
      <c r="S63" s="643"/>
      <c r="T63" s="643"/>
      <c r="U63" s="643"/>
      <c r="V63" s="643"/>
      <c r="W63" s="643"/>
      <c r="X63" s="645"/>
      <c r="Y63" s="644"/>
      <c r="Z63" s="643"/>
      <c r="AA63" s="643"/>
      <c r="AB63" s="643"/>
      <c r="AC63" s="643"/>
      <c r="AD63" s="643"/>
      <c r="AE63" s="643"/>
      <c r="AF63" s="643"/>
      <c r="AG63" s="643"/>
      <c r="AH63" s="643"/>
      <c r="AI63" s="643"/>
      <c r="AJ63" s="645"/>
      <c r="AK63" s="270"/>
    </row>
    <row r="64" spans="1:41" s="271" customFormat="1" ht="9" customHeight="1">
      <c r="A64" s="269"/>
      <c r="B64" s="600" t="s">
        <v>196</v>
      </c>
      <c r="C64" s="601"/>
      <c r="D64" s="601"/>
      <c r="E64" s="601"/>
      <c r="F64" s="602"/>
      <c r="G64" s="600" t="s">
        <v>197</v>
      </c>
      <c r="H64" s="601"/>
      <c r="I64" s="601"/>
      <c r="J64" s="601"/>
      <c r="K64" s="601"/>
      <c r="L64" s="601"/>
      <c r="M64" s="602"/>
      <c r="N64" s="600" t="s">
        <v>198</v>
      </c>
      <c r="O64" s="601"/>
      <c r="P64" s="601"/>
      <c r="Q64" s="601"/>
      <c r="R64" s="601"/>
      <c r="S64" s="601"/>
      <c r="T64" s="601"/>
      <c r="U64" s="601"/>
      <c r="V64" s="601"/>
      <c r="W64" s="601"/>
      <c r="X64" s="602"/>
      <c r="Y64" s="600" t="s">
        <v>199</v>
      </c>
      <c r="Z64" s="601"/>
      <c r="AA64" s="601"/>
      <c r="AB64" s="601"/>
      <c r="AC64" s="601"/>
      <c r="AD64" s="601"/>
      <c r="AE64" s="601"/>
      <c r="AF64" s="601"/>
      <c r="AG64" s="601"/>
      <c r="AH64" s="601"/>
      <c r="AI64" s="601"/>
      <c r="AJ64" s="602"/>
      <c r="AK64" s="270"/>
    </row>
    <row r="65" spans="1:41" s="271" customFormat="1" ht="15" customHeight="1">
      <c r="A65" s="269"/>
      <c r="B65" s="618" t="s">
        <v>23</v>
      </c>
      <c r="C65" s="619"/>
      <c r="D65" s="619"/>
      <c r="E65" s="619"/>
      <c r="F65" s="620"/>
      <c r="G65" s="615" t="str">
        <f>IF(B65&lt;&gt;"Polska","nie dotyczy","(wybierz z listy)")</f>
        <v>nie dotyczy</v>
      </c>
      <c r="H65" s="616"/>
      <c r="I65" s="616"/>
      <c r="J65" s="616"/>
      <c r="K65" s="616"/>
      <c r="L65" s="616"/>
      <c r="M65" s="617"/>
      <c r="N65" s="638"/>
      <c r="O65" s="639"/>
      <c r="P65" s="639"/>
      <c r="Q65" s="639"/>
      <c r="R65" s="639"/>
      <c r="S65" s="639"/>
      <c r="T65" s="639"/>
      <c r="U65" s="639"/>
      <c r="V65" s="639"/>
      <c r="W65" s="639"/>
      <c r="X65" s="640"/>
      <c r="Y65" s="603"/>
      <c r="Z65" s="604"/>
      <c r="AA65" s="604"/>
      <c r="AB65" s="604"/>
      <c r="AC65" s="604"/>
      <c r="AD65" s="604"/>
      <c r="AE65" s="604"/>
      <c r="AF65" s="604"/>
      <c r="AG65" s="604"/>
      <c r="AH65" s="604"/>
      <c r="AI65" s="604"/>
      <c r="AJ65" s="605"/>
      <c r="AK65" s="270"/>
    </row>
    <row r="66" spans="1:41" s="271" customFormat="1" ht="9" customHeight="1">
      <c r="A66" s="269"/>
      <c r="B66" s="600" t="s">
        <v>200</v>
      </c>
      <c r="C66" s="601"/>
      <c r="D66" s="601"/>
      <c r="E66" s="601"/>
      <c r="F66" s="602"/>
      <c r="G66" s="600" t="s">
        <v>201</v>
      </c>
      <c r="H66" s="601"/>
      <c r="I66" s="601"/>
      <c r="J66" s="601"/>
      <c r="K66" s="601"/>
      <c r="L66" s="601"/>
      <c r="M66" s="602"/>
      <c r="N66" s="600" t="s">
        <v>202</v>
      </c>
      <c r="O66" s="601"/>
      <c r="P66" s="601"/>
      <c r="Q66" s="601"/>
      <c r="R66" s="601"/>
      <c r="S66" s="601"/>
      <c r="T66" s="601"/>
      <c r="U66" s="601"/>
      <c r="V66" s="601"/>
      <c r="W66" s="601"/>
      <c r="X66" s="602"/>
      <c r="Y66" s="600" t="s">
        <v>203</v>
      </c>
      <c r="Z66" s="601"/>
      <c r="AA66" s="601"/>
      <c r="AB66" s="601"/>
      <c r="AC66" s="601"/>
      <c r="AD66" s="601"/>
      <c r="AE66" s="601"/>
      <c r="AF66" s="601"/>
      <c r="AG66" s="601"/>
      <c r="AH66" s="601"/>
      <c r="AI66" s="601"/>
      <c r="AJ66" s="602"/>
      <c r="AK66" s="270"/>
    </row>
    <row r="67" spans="1:41" s="271" customFormat="1" ht="15" customHeight="1">
      <c r="A67" s="269"/>
      <c r="B67" s="621"/>
      <c r="C67" s="622"/>
      <c r="D67" s="622"/>
      <c r="E67" s="622"/>
      <c r="F67" s="623"/>
      <c r="G67" s="603"/>
      <c r="H67" s="604"/>
      <c r="I67" s="604"/>
      <c r="J67" s="604"/>
      <c r="K67" s="604"/>
      <c r="L67" s="604"/>
      <c r="M67" s="605"/>
      <c r="N67" s="646"/>
      <c r="O67" s="647"/>
      <c r="P67" s="647"/>
      <c r="Q67" s="647"/>
      <c r="R67" s="647"/>
      <c r="S67" s="647"/>
      <c r="T67" s="647"/>
      <c r="U67" s="647"/>
      <c r="V67" s="647"/>
      <c r="W67" s="647"/>
      <c r="X67" s="648"/>
      <c r="Y67" s="603"/>
      <c r="Z67" s="604"/>
      <c r="AA67" s="604"/>
      <c r="AB67" s="604"/>
      <c r="AC67" s="604"/>
      <c r="AD67" s="604"/>
      <c r="AE67" s="604"/>
      <c r="AF67" s="604"/>
      <c r="AG67" s="604"/>
      <c r="AH67" s="604"/>
      <c r="AI67" s="604"/>
      <c r="AJ67" s="605"/>
      <c r="AK67" s="270"/>
    </row>
    <row r="68" spans="1:41" s="271" customFormat="1" ht="9" customHeight="1">
      <c r="A68" s="269"/>
      <c r="B68" s="600" t="s">
        <v>204</v>
      </c>
      <c r="C68" s="601"/>
      <c r="D68" s="601"/>
      <c r="E68" s="601"/>
      <c r="F68" s="602"/>
      <c r="G68" s="600" t="s">
        <v>205</v>
      </c>
      <c r="H68" s="601"/>
      <c r="I68" s="601"/>
      <c r="J68" s="601"/>
      <c r="K68" s="601"/>
      <c r="L68" s="601"/>
      <c r="M68" s="602"/>
      <c r="N68" s="606" t="s">
        <v>206</v>
      </c>
      <c r="O68" s="607"/>
      <c r="P68" s="607"/>
      <c r="Q68" s="607"/>
      <c r="R68" s="607"/>
      <c r="S68" s="607"/>
      <c r="T68" s="607"/>
      <c r="U68" s="607"/>
      <c r="V68" s="607"/>
      <c r="W68" s="607"/>
      <c r="X68" s="608"/>
      <c r="Y68" s="600" t="s">
        <v>207</v>
      </c>
      <c r="Z68" s="601"/>
      <c r="AA68" s="601"/>
      <c r="AB68" s="601"/>
      <c r="AC68" s="601"/>
      <c r="AD68" s="601"/>
      <c r="AE68" s="601"/>
      <c r="AF68" s="601"/>
      <c r="AG68" s="601"/>
      <c r="AH68" s="601"/>
      <c r="AI68" s="601"/>
      <c r="AJ68" s="602"/>
      <c r="AK68" s="270"/>
    </row>
    <row r="69" spans="1:41" s="271" customFormat="1" ht="15" customHeight="1">
      <c r="A69" s="269"/>
      <c r="B69" s="603"/>
      <c r="C69" s="604"/>
      <c r="D69" s="604"/>
      <c r="E69" s="604"/>
      <c r="F69" s="605"/>
      <c r="G69" s="603"/>
      <c r="H69" s="604"/>
      <c r="I69" s="604"/>
      <c r="J69" s="604"/>
      <c r="K69" s="604"/>
      <c r="L69" s="604"/>
      <c r="M69" s="605"/>
      <c r="N69" s="627"/>
      <c r="O69" s="628"/>
      <c r="P69" s="628"/>
      <c r="Q69" s="628"/>
      <c r="R69" s="628"/>
      <c r="S69" s="628"/>
      <c r="T69" s="628"/>
      <c r="U69" s="628"/>
      <c r="V69" s="628"/>
      <c r="W69" s="628"/>
      <c r="X69" s="629"/>
      <c r="Y69" s="630"/>
      <c r="Z69" s="631"/>
      <c r="AA69" s="631"/>
      <c r="AB69" s="631"/>
      <c r="AC69" s="631"/>
      <c r="AD69" s="631"/>
      <c r="AE69" s="631"/>
      <c r="AF69" s="631"/>
      <c r="AG69" s="631"/>
      <c r="AH69" s="631"/>
      <c r="AI69" s="631"/>
      <c r="AJ69" s="632"/>
      <c r="AK69" s="270"/>
    </row>
    <row r="70" spans="1:41" s="271" customFormat="1" ht="9" customHeight="1">
      <c r="A70" s="269"/>
      <c r="B70" s="600" t="s">
        <v>273</v>
      </c>
      <c r="C70" s="601"/>
      <c r="D70" s="601"/>
      <c r="E70" s="601"/>
      <c r="F70" s="601"/>
      <c r="G70" s="601"/>
      <c r="H70" s="601"/>
      <c r="I70" s="601"/>
      <c r="J70" s="601"/>
      <c r="K70" s="601"/>
      <c r="L70" s="601"/>
      <c r="M70" s="602"/>
      <c r="N70" s="600" t="s">
        <v>208</v>
      </c>
      <c r="O70" s="601"/>
      <c r="P70" s="601"/>
      <c r="Q70" s="601"/>
      <c r="R70" s="601"/>
      <c r="S70" s="601"/>
      <c r="T70" s="601"/>
      <c r="U70" s="601"/>
      <c r="V70" s="601"/>
      <c r="W70" s="601"/>
      <c r="X70" s="601"/>
      <c r="Y70" s="601"/>
      <c r="Z70" s="601"/>
      <c r="AA70" s="601"/>
      <c r="AB70" s="601"/>
      <c r="AC70" s="601"/>
      <c r="AD70" s="601"/>
      <c r="AE70" s="601"/>
      <c r="AF70" s="601"/>
      <c r="AG70" s="601"/>
      <c r="AH70" s="601"/>
      <c r="AI70" s="601"/>
      <c r="AJ70" s="602"/>
      <c r="AK70" s="270"/>
    </row>
    <row r="71" spans="1:41" s="271" customFormat="1" ht="15" customHeight="1">
      <c r="A71" s="269"/>
      <c r="B71" s="603"/>
      <c r="C71" s="604"/>
      <c r="D71" s="604"/>
      <c r="E71" s="604"/>
      <c r="F71" s="604"/>
      <c r="G71" s="604"/>
      <c r="H71" s="604"/>
      <c r="I71" s="604"/>
      <c r="J71" s="604"/>
      <c r="K71" s="604"/>
      <c r="L71" s="604"/>
      <c r="M71" s="605"/>
      <c r="N71" s="603"/>
      <c r="O71" s="604"/>
      <c r="P71" s="604"/>
      <c r="Q71" s="604"/>
      <c r="R71" s="604"/>
      <c r="S71" s="604"/>
      <c r="T71" s="604"/>
      <c r="U71" s="604"/>
      <c r="V71" s="604"/>
      <c r="W71" s="604"/>
      <c r="X71" s="604"/>
      <c r="Y71" s="604"/>
      <c r="Z71" s="604"/>
      <c r="AA71" s="604"/>
      <c r="AB71" s="604"/>
      <c r="AC71" s="604"/>
      <c r="AD71" s="604"/>
      <c r="AE71" s="604"/>
      <c r="AF71" s="604"/>
      <c r="AG71" s="604"/>
      <c r="AH71" s="604"/>
      <c r="AI71" s="604"/>
      <c r="AJ71" s="605"/>
      <c r="AK71" s="272"/>
    </row>
    <row r="72" spans="1:41" s="478" customFormat="1" ht="3" customHeight="1">
      <c r="A72" s="609"/>
      <c r="B72" s="610"/>
      <c r="C72" s="610"/>
      <c r="D72" s="610"/>
      <c r="E72" s="610"/>
      <c r="F72" s="610"/>
      <c r="G72" s="610"/>
      <c r="H72" s="610"/>
      <c r="I72" s="610"/>
      <c r="J72" s="610"/>
      <c r="K72" s="610"/>
      <c r="L72" s="610"/>
      <c r="M72" s="610"/>
      <c r="N72" s="610"/>
      <c r="O72" s="610"/>
      <c r="P72" s="610"/>
      <c r="Q72" s="610"/>
      <c r="R72" s="610"/>
      <c r="S72" s="610"/>
      <c r="T72" s="610"/>
      <c r="U72" s="610"/>
      <c r="V72" s="610"/>
      <c r="W72" s="610"/>
      <c r="X72" s="610"/>
      <c r="Y72" s="610"/>
      <c r="Z72" s="610"/>
      <c r="AA72" s="610"/>
      <c r="AB72" s="610"/>
      <c r="AC72" s="610"/>
      <c r="AD72" s="610"/>
      <c r="AE72" s="610"/>
      <c r="AF72" s="610"/>
      <c r="AG72" s="610"/>
      <c r="AH72" s="610"/>
      <c r="AI72" s="610"/>
      <c r="AJ72" s="610"/>
      <c r="AK72" s="611"/>
      <c r="AM72" s="271"/>
      <c r="AN72" s="271"/>
      <c r="AO72" s="271"/>
    </row>
    <row r="73" spans="1:41" s="19" customFormat="1" ht="13.5" customHeight="1">
      <c r="A73" s="237"/>
      <c r="B73" s="635" t="s">
        <v>219</v>
      </c>
      <c r="C73" s="635"/>
      <c r="D73" s="635"/>
      <c r="E73" s="635"/>
      <c r="F73" s="635"/>
      <c r="G73" s="635"/>
      <c r="H73" s="635"/>
      <c r="I73" s="635"/>
      <c r="J73" s="635"/>
      <c r="K73" s="635"/>
      <c r="L73" s="635"/>
      <c r="M73" s="635"/>
      <c r="N73" s="635"/>
      <c r="O73" s="635"/>
      <c r="P73" s="635"/>
      <c r="Q73" s="635"/>
      <c r="R73" s="635"/>
      <c r="S73" s="635"/>
      <c r="T73" s="635"/>
      <c r="U73" s="635"/>
      <c r="V73" s="635"/>
      <c r="W73" s="635"/>
      <c r="X73" s="635"/>
      <c r="Y73" s="635"/>
      <c r="Z73" s="635"/>
      <c r="AA73" s="635"/>
      <c r="AB73" s="635"/>
      <c r="AC73" s="635"/>
      <c r="AD73" s="635"/>
      <c r="AE73" s="635"/>
      <c r="AF73" s="635"/>
      <c r="AG73" s="635"/>
      <c r="AH73" s="635"/>
      <c r="AI73" s="635"/>
      <c r="AJ73" s="635"/>
      <c r="AK73" s="636"/>
      <c r="AO73" s="236"/>
    </row>
    <row r="74" spans="1:41" s="254" customFormat="1" ht="9" customHeight="1">
      <c r="A74" s="273"/>
      <c r="B74" s="626" t="s">
        <v>93</v>
      </c>
      <c r="C74" s="626"/>
      <c r="D74" s="626"/>
      <c r="E74" s="626"/>
      <c r="F74" s="626"/>
      <c r="G74" s="626"/>
      <c r="H74" s="626"/>
      <c r="I74" s="626"/>
      <c r="J74" s="626"/>
      <c r="K74" s="626"/>
      <c r="L74" s="626"/>
      <c r="M74" s="626"/>
      <c r="N74" s="626"/>
      <c r="O74" s="626" t="s">
        <v>94</v>
      </c>
      <c r="P74" s="626"/>
      <c r="Q74" s="626"/>
      <c r="R74" s="626"/>
      <c r="S74" s="626"/>
      <c r="T74" s="626"/>
      <c r="U74" s="626"/>
      <c r="V74" s="626"/>
      <c r="W74" s="626"/>
      <c r="X74" s="626"/>
      <c r="Y74" s="626"/>
      <c r="Z74" s="626"/>
      <c r="AA74" s="626" t="s">
        <v>274</v>
      </c>
      <c r="AB74" s="626"/>
      <c r="AC74" s="626"/>
      <c r="AD74" s="626"/>
      <c r="AE74" s="626"/>
      <c r="AF74" s="626"/>
      <c r="AG74" s="626"/>
      <c r="AH74" s="626"/>
      <c r="AI74" s="626"/>
      <c r="AJ74" s="626"/>
      <c r="AK74" s="274"/>
    </row>
    <row r="75" spans="1:41" ht="15" customHeight="1">
      <c r="A75" s="240"/>
      <c r="B75" s="624"/>
      <c r="C75" s="624"/>
      <c r="D75" s="624"/>
      <c r="E75" s="624"/>
      <c r="F75" s="624"/>
      <c r="G75" s="624"/>
      <c r="H75" s="624"/>
      <c r="I75" s="624"/>
      <c r="J75" s="624"/>
      <c r="K75" s="624"/>
      <c r="L75" s="624"/>
      <c r="M75" s="624"/>
      <c r="N75" s="624"/>
      <c r="O75" s="624"/>
      <c r="P75" s="624"/>
      <c r="Q75" s="624"/>
      <c r="R75" s="624"/>
      <c r="S75" s="624"/>
      <c r="T75" s="624"/>
      <c r="U75" s="624"/>
      <c r="V75" s="624"/>
      <c r="W75" s="624"/>
      <c r="X75" s="624"/>
      <c r="Y75" s="624"/>
      <c r="Z75" s="624"/>
      <c r="AA75" s="625"/>
      <c r="AB75" s="625"/>
      <c r="AC75" s="625"/>
      <c r="AD75" s="625"/>
      <c r="AE75" s="625"/>
      <c r="AF75" s="625"/>
      <c r="AG75" s="625"/>
      <c r="AH75" s="625"/>
      <c r="AI75" s="625"/>
      <c r="AJ75" s="625"/>
      <c r="AK75" s="275"/>
    </row>
    <row r="76" spans="1:41" s="254" customFormat="1" ht="9" customHeight="1">
      <c r="A76" s="273"/>
      <c r="B76" s="626" t="s">
        <v>209</v>
      </c>
      <c r="C76" s="626"/>
      <c r="D76" s="626"/>
      <c r="E76" s="626"/>
      <c r="F76" s="626"/>
      <c r="G76" s="626"/>
      <c r="H76" s="626"/>
      <c r="I76" s="626"/>
      <c r="J76" s="626"/>
      <c r="K76" s="626"/>
      <c r="L76" s="626"/>
      <c r="M76" s="626"/>
      <c r="N76" s="626"/>
      <c r="O76" s="626" t="s">
        <v>275</v>
      </c>
      <c r="P76" s="626"/>
      <c r="Q76" s="626"/>
      <c r="R76" s="626"/>
      <c r="S76" s="626"/>
      <c r="T76" s="626"/>
      <c r="U76" s="626"/>
      <c r="V76" s="626"/>
      <c r="W76" s="626"/>
      <c r="X76" s="626"/>
      <c r="Y76" s="626"/>
      <c r="Z76" s="626"/>
      <c r="AA76" s="626"/>
      <c r="AB76" s="626"/>
      <c r="AC76" s="626"/>
      <c r="AD76" s="626"/>
      <c r="AE76" s="626"/>
      <c r="AF76" s="626"/>
      <c r="AG76" s="626"/>
      <c r="AH76" s="626"/>
      <c r="AI76" s="626"/>
      <c r="AJ76" s="626"/>
      <c r="AK76" s="274"/>
    </row>
    <row r="77" spans="1:41" ht="15" customHeight="1">
      <c r="A77" s="240"/>
      <c r="B77" s="625"/>
      <c r="C77" s="625"/>
      <c r="D77" s="625"/>
      <c r="E77" s="625"/>
      <c r="F77" s="625"/>
      <c r="G77" s="625"/>
      <c r="H77" s="625"/>
      <c r="I77" s="625"/>
      <c r="J77" s="625"/>
      <c r="K77" s="625"/>
      <c r="L77" s="625"/>
      <c r="M77" s="625"/>
      <c r="N77" s="625"/>
      <c r="O77" s="624"/>
      <c r="P77" s="624"/>
      <c r="Q77" s="624"/>
      <c r="R77" s="624"/>
      <c r="S77" s="624"/>
      <c r="T77" s="624"/>
      <c r="U77" s="624"/>
      <c r="V77" s="624"/>
      <c r="W77" s="624"/>
      <c r="X77" s="624"/>
      <c r="Y77" s="624"/>
      <c r="Z77" s="624"/>
      <c r="AA77" s="624"/>
      <c r="AB77" s="624"/>
      <c r="AC77" s="624"/>
      <c r="AD77" s="624"/>
      <c r="AE77" s="624"/>
      <c r="AF77" s="624"/>
      <c r="AG77" s="624"/>
      <c r="AH77" s="624"/>
      <c r="AI77" s="624"/>
      <c r="AJ77" s="624"/>
      <c r="AK77" s="275"/>
      <c r="AN77" s="481"/>
      <c r="AO77" s="481"/>
    </row>
    <row r="78" spans="1:41" s="479" customFormat="1" ht="12.75" customHeight="1">
      <c r="A78" s="612"/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13"/>
      <c r="S78" s="613"/>
      <c r="T78" s="613"/>
      <c r="U78" s="613"/>
      <c r="V78" s="613"/>
      <c r="W78" s="613"/>
      <c r="X78" s="613"/>
      <c r="Y78" s="613"/>
      <c r="Z78" s="613"/>
      <c r="AA78" s="613"/>
      <c r="AB78" s="613"/>
      <c r="AC78" s="613"/>
      <c r="AD78" s="613"/>
      <c r="AE78" s="613"/>
      <c r="AF78" s="613"/>
      <c r="AG78" s="613"/>
      <c r="AH78" s="613"/>
      <c r="AI78" s="613"/>
      <c r="AJ78" s="613"/>
      <c r="AK78" s="614"/>
      <c r="AM78" s="489" t="s">
        <v>406</v>
      </c>
      <c r="AN78" s="485"/>
      <c r="AO78" s="485"/>
    </row>
    <row r="79" spans="1:41" s="257" customFormat="1" ht="23.25" customHeight="1">
      <c r="A79" s="276"/>
      <c r="B79" s="634" t="s">
        <v>318</v>
      </c>
      <c r="C79" s="634"/>
      <c r="D79" s="634"/>
      <c r="E79" s="634"/>
      <c r="F79" s="634"/>
      <c r="G79" s="634"/>
      <c r="H79" s="634"/>
      <c r="I79" s="634"/>
      <c r="J79" s="634"/>
      <c r="K79" s="634"/>
      <c r="L79" s="634"/>
      <c r="M79" s="634"/>
      <c r="N79" s="634"/>
      <c r="O79" s="634"/>
      <c r="P79" s="634"/>
      <c r="Q79" s="634"/>
      <c r="R79" s="634"/>
      <c r="S79" s="634"/>
      <c r="T79" s="634"/>
      <c r="U79" s="634"/>
      <c r="V79" s="634"/>
      <c r="W79" s="634"/>
      <c r="X79" s="634"/>
      <c r="Y79" s="634"/>
      <c r="Z79" s="634"/>
      <c r="AA79" s="634"/>
      <c r="AB79" s="634"/>
      <c r="AC79" s="634"/>
      <c r="AD79" s="634"/>
      <c r="AE79" s="634"/>
      <c r="AF79" s="634"/>
      <c r="AG79" s="634"/>
      <c r="AH79" s="634"/>
      <c r="AI79" s="634"/>
      <c r="AJ79" s="634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824" t="s">
        <v>141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69" t="s">
        <v>276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72" t="s">
        <v>82</v>
      </c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573"/>
      <c r="AG6" s="573"/>
      <c r="AH6" s="573"/>
      <c r="AI6" s="574"/>
    </row>
    <row r="7" spans="1:37" s="25" customFormat="1" ht="80.099999999999994" customHeight="1">
      <c r="A7" s="818"/>
      <c r="B7" s="819"/>
      <c r="C7" s="819"/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819"/>
      <c r="R7" s="819"/>
      <c r="S7" s="819"/>
      <c r="T7" s="819"/>
      <c r="U7" s="819"/>
      <c r="V7" s="819"/>
      <c r="W7" s="819"/>
      <c r="X7" s="819"/>
      <c r="Y7" s="819"/>
      <c r="Z7" s="819"/>
      <c r="AA7" s="819"/>
      <c r="AB7" s="819"/>
      <c r="AC7" s="819"/>
      <c r="AD7" s="819"/>
      <c r="AE7" s="819"/>
      <c r="AF7" s="819"/>
      <c r="AG7" s="819"/>
      <c r="AH7" s="819"/>
      <c r="AI7" s="820"/>
    </row>
    <row r="8" spans="1:37" s="25" customFormat="1" ht="15" customHeight="1">
      <c r="A8" s="821"/>
      <c r="B8" s="822"/>
      <c r="C8" s="822"/>
      <c r="D8" s="822"/>
      <c r="E8" s="822"/>
      <c r="F8" s="822"/>
      <c r="G8" s="822"/>
      <c r="H8" s="822"/>
      <c r="I8" s="822"/>
      <c r="J8" s="822"/>
      <c r="K8" s="822"/>
      <c r="L8" s="822"/>
      <c r="M8" s="822"/>
      <c r="N8" s="822"/>
      <c r="O8" s="822"/>
      <c r="P8" s="822"/>
      <c r="Q8" s="822"/>
      <c r="R8" s="822"/>
      <c r="S8" s="822"/>
      <c r="T8" s="822"/>
      <c r="U8" s="822"/>
      <c r="V8" s="822"/>
      <c r="W8" s="822"/>
      <c r="X8" s="822"/>
      <c r="Y8" s="822"/>
      <c r="Z8" s="822"/>
      <c r="AA8" s="822"/>
      <c r="AB8" s="822"/>
      <c r="AC8" s="822"/>
      <c r="AD8" s="822"/>
      <c r="AE8" s="822"/>
      <c r="AF8" s="822"/>
      <c r="AG8" s="822"/>
      <c r="AH8" s="822"/>
      <c r="AI8" s="823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72" t="s">
        <v>83</v>
      </c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4"/>
    </row>
    <row r="11" spans="1:37" s="25" customFormat="1" ht="80.099999999999994" customHeight="1">
      <c r="A11" s="818"/>
      <c r="B11" s="819"/>
      <c r="C11" s="819"/>
      <c r="D11" s="819"/>
      <c r="E11" s="819"/>
      <c r="F11" s="819"/>
      <c r="G11" s="819"/>
      <c r="H11" s="819"/>
      <c r="I11" s="819"/>
      <c r="J11" s="819"/>
      <c r="K11" s="819"/>
      <c r="L11" s="819"/>
      <c r="M11" s="819"/>
      <c r="N11" s="819"/>
      <c r="O11" s="819"/>
      <c r="P11" s="819"/>
      <c r="Q11" s="819"/>
      <c r="R11" s="819"/>
      <c r="S11" s="819"/>
      <c r="T11" s="819"/>
      <c r="U11" s="819"/>
      <c r="V11" s="819"/>
      <c r="W11" s="819"/>
      <c r="X11" s="819"/>
      <c r="Y11" s="819"/>
      <c r="Z11" s="819"/>
      <c r="AA11" s="819"/>
      <c r="AB11" s="819"/>
      <c r="AC11" s="819"/>
      <c r="AD11" s="819"/>
      <c r="AE11" s="819"/>
      <c r="AF11" s="819"/>
      <c r="AG11" s="819"/>
      <c r="AH11" s="819"/>
      <c r="AI11" s="820"/>
    </row>
    <row r="12" spans="1:37" s="25" customFormat="1" ht="15" customHeight="1">
      <c r="A12" s="821"/>
      <c r="B12" s="822"/>
      <c r="C12" s="822"/>
      <c r="D12" s="822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22"/>
      <c r="T12" s="822"/>
      <c r="U12" s="822"/>
      <c r="V12" s="822"/>
      <c r="W12" s="822"/>
      <c r="X12" s="822"/>
      <c r="Y12" s="822"/>
      <c r="Z12" s="822"/>
      <c r="AA12" s="822"/>
      <c r="AB12" s="822"/>
      <c r="AC12" s="822"/>
      <c r="AD12" s="822"/>
      <c r="AE12" s="822"/>
      <c r="AF12" s="822"/>
      <c r="AG12" s="822"/>
      <c r="AH12" s="822"/>
      <c r="AI12" s="823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72" t="s">
        <v>103</v>
      </c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4"/>
    </row>
    <row r="15" spans="1:37" s="25" customFormat="1" ht="80.099999999999994" customHeight="1">
      <c r="A15" s="818"/>
      <c r="B15" s="81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  <c r="O15" s="819"/>
      <c r="P15" s="819"/>
      <c r="Q15" s="819"/>
      <c r="R15" s="819"/>
      <c r="S15" s="819"/>
      <c r="T15" s="819"/>
      <c r="U15" s="819"/>
      <c r="V15" s="819"/>
      <c r="W15" s="819"/>
      <c r="X15" s="819"/>
      <c r="Y15" s="819"/>
      <c r="Z15" s="819"/>
      <c r="AA15" s="819"/>
      <c r="AB15" s="819"/>
      <c r="AC15" s="819"/>
      <c r="AD15" s="819"/>
      <c r="AE15" s="819"/>
      <c r="AF15" s="819"/>
      <c r="AG15" s="819"/>
      <c r="AH15" s="819"/>
      <c r="AI15" s="820"/>
    </row>
    <row r="16" spans="1:37" s="25" customFormat="1" ht="15" customHeight="1">
      <c r="A16" s="821"/>
      <c r="B16" s="822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2"/>
      <c r="N16" s="822"/>
      <c r="O16" s="822"/>
      <c r="P16" s="822"/>
      <c r="Q16" s="822"/>
      <c r="R16" s="822"/>
      <c r="S16" s="822"/>
      <c r="T16" s="822"/>
      <c r="U16" s="822"/>
      <c r="V16" s="822"/>
      <c r="W16" s="822"/>
      <c r="X16" s="822"/>
      <c r="Y16" s="822"/>
      <c r="Z16" s="822"/>
      <c r="AA16" s="822"/>
      <c r="AB16" s="822"/>
      <c r="AC16" s="822"/>
      <c r="AD16" s="822"/>
      <c r="AE16" s="822"/>
      <c r="AF16" s="822"/>
      <c r="AG16" s="822"/>
      <c r="AH16" s="822"/>
      <c r="AI16" s="823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32" t="s">
        <v>84</v>
      </c>
      <c r="B18" s="733"/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  <c r="Q18" s="733"/>
      <c r="R18" s="733"/>
      <c r="S18" s="733"/>
      <c r="T18" s="733"/>
      <c r="U18" s="733"/>
      <c r="V18" s="733"/>
      <c r="W18" s="733"/>
      <c r="X18" s="733"/>
      <c r="Y18" s="733"/>
      <c r="Z18" s="733"/>
      <c r="AA18" s="733"/>
      <c r="AB18" s="733"/>
      <c r="AC18" s="733"/>
      <c r="AD18" s="733"/>
      <c r="AE18" s="733"/>
      <c r="AF18" s="733"/>
      <c r="AG18" s="733"/>
      <c r="AH18" s="733"/>
      <c r="AI18" s="734"/>
    </row>
    <row r="19" spans="1:35" ht="159.94999999999999" customHeight="1">
      <c r="A19" s="793"/>
      <c r="B19" s="794"/>
      <c r="C19" s="794"/>
      <c r="D19" s="794"/>
      <c r="E19" s="794"/>
      <c r="F19" s="794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  <c r="U19" s="794"/>
      <c r="V19" s="794"/>
      <c r="W19" s="794"/>
      <c r="X19" s="794"/>
      <c r="Y19" s="794"/>
      <c r="Z19" s="794"/>
      <c r="AA19" s="794"/>
      <c r="AB19" s="794"/>
      <c r="AC19" s="794"/>
      <c r="AD19" s="794"/>
      <c r="AE19" s="794"/>
      <c r="AF19" s="794"/>
      <c r="AG19" s="794"/>
      <c r="AH19" s="794"/>
      <c r="AI19" s="795"/>
    </row>
    <row r="20" spans="1:35" s="60" customFormat="1" ht="15" customHeight="1">
      <c r="A20" s="796"/>
      <c r="B20" s="797"/>
      <c r="C20" s="797"/>
      <c r="D20" s="797"/>
      <c r="E20" s="797"/>
      <c r="F20" s="797"/>
      <c r="G20" s="797"/>
      <c r="H20" s="797"/>
      <c r="I20" s="797"/>
      <c r="J20" s="797"/>
      <c r="K20" s="797"/>
      <c r="L20" s="797"/>
      <c r="M20" s="797"/>
      <c r="N20" s="797"/>
      <c r="O20" s="797"/>
      <c r="P20" s="797"/>
      <c r="Q20" s="797"/>
      <c r="R20" s="797"/>
      <c r="S20" s="797"/>
      <c r="T20" s="797"/>
      <c r="U20" s="797"/>
      <c r="V20" s="797"/>
      <c r="W20" s="797"/>
      <c r="X20" s="797"/>
      <c r="Y20" s="797"/>
      <c r="Z20" s="797"/>
      <c r="AA20" s="797"/>
      <c r="AB20" s="797"/>
      <c r="AC20" s="797"/>
      <c r="AD20" s="797"/>
      <c r="AE20" s="797"/>
      <c r="AF20" s="797"/>
      <c r="AG20" s="797"/>
      <c r="AH20" s="797"/>
      <c r="AI20" s="79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32" t="s">
        <v>119</v>
      </c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  <c r="Q22" s="733"/>
      <c r="R22" s="733"/>
      <c r="S22" s="733"/>
      <c r="T22" s="733"/>
      <c r="U22" s="733"/>
      <c r="V22" s="733"/>
      <c r="W22" s="733"/>
      <c r="X22" s="733"/>
      <c r="Y22" s="733"/>
      <c r="Z22" s="733"/>
      <c r="AA22" s="733"/>
      <c r="AB22" s="733"/>
      <c r="AC22" s="733"/>
      <c r="AD22" s="733"/>
      <c r="AE22" s="733"/>
      <c r="AF22" s="733"/>
      <c r="AG22" s="733"/>
      <c r="AH22" s="733"/>
      <c r="AI22" s="734"/>
    </row>
    <row r="23" spans="1:35" s="60" customFormat="1" ht="45" customHeight="1">
      <c r="A23" s="799"/>
      <c r="B23" s="799"/>
      <c r="C23" s="799"/>
      <c r="D23" s="799"/>
      <c r="E23" s="799"/>
      <c r="F23" s="799"/>
      <c r="G23" s="799"/>
      <c r="H23" s="799"/>
      <c r="I23" s="799"/>
      <c r="J23" s="799"/>
      <c r="K23" s="799"/>
      <c r="L23" s="799"/>
      <c r="M23" s="799"/>
      <c r="N23" s="799"/>
      <c r="O23" s="799"/>
      <c r="P23" s="799"/>
      <c r="Q23" s="799"/>
      <c r="R23" s="799"/>
      <c r="S23" s="799"/>
      <c r="T23" s="799"/>
      <c r="U23" s="799"/>
      <c r="V23" s="799"/>
      <c r="W23" s="799"/>
      <c r="X23" s="799"/>
      <c r="Y23" s="799"/>
      <c r="Z23" s="799"/>
      <c r="AA23" s="799"/>
      <c r="AB23" s="799"/>
      <c r="AC23" s="799"/>
      <c r="AD23" s="799"/>
      <c r="AE23" s="799"/>
      <c r="AF23" s="799"/>
      <c r="AG23" s="799"/>
      <c r="AH23" s="799"/>
      <c r="AI23" s="799"/>
    </row>
    <row r="24" spans="1:35" s="60" customFormat="1" ht="15" customHeight="1">
      <c r="A24" s="800"/>
      <c r="B24" s="800"/>
      <c r="C24" s="800"/>
      <c r="D24" s="800"/>
      <c r="E24" s="800"/>
      <c r="F24" s="800"/>
      <c r="G24" s="800"/>
      <c r="H24" s="800"/>
      <c r="I24" s="800"/>
      <c r="J24" s="800"/>
      <c r="K24" s="800"/>
      <c r="L24" s="800"/>
      <c r="M24" s="800"/>
      <c r="N24" s="800"/>
      <c r="O24" s="800"/>
      <c r="P24" s="800"/>
      <c r="Q24" s="800"/>
      <c r="R24" s="800"/>
      <c r="S24" s="800"/>
      <c r="T24" s="800"/>
      <c r="U24" s="800"/>
      <c r="V24" s="800"/>
      <c r="W24" s="800"/>
      <c r="X24" s="800"/>
      <c r="Y24" s="800"/>
      <c r="Z24" s="800"/>
      <c r="AA24" s="800"/>
      <c r="AB24" s="800"/>
      <c r="AC24" s="800"/>
      <c r="AD24" s="800"/>
      <c r="AE24" s="800"/>
      <c r="AF24" s="800"/>
      <c r="AG24" s="800"/>
      <c r="AH24" s="800"/>
      <c r="AI24" s="800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32" t="s">
        <v>120</v>
      </c>
      <c r="B26" s="733"/>
      <c r="C26" s="733"/>
      <c r="D26" s="733"/>
      <c r="E26" s="733"/>
      <c r="F26" s="733"/>
      <c r="G26" s="733"/>
      <c r="H26" s="733"/>
      <c r="I26" s="733"/>
      <c r="J26" s="733"/>
      <c r="K26" s="733"/>
      <c r="L26" s="733"/>
      <c r="M26" s="733"/>
      <c r="N26" s="733"/>
      <c r="O26" s="733"/>
      <c r="P26" s="733"/>
      <c r="Q26" s="733"/>
      <c r="R26" s="733"/>
      <c r="S26" s="733"/>
      <c r="T26" s="733"/>
      <c r="U26" s="733"/>
      <c r="V26" s="733"/>
      <c r="W26" s="733"/>
      <c r="X26" s="733"/>
      <c r="Y26" s="733"/>
      <c r="Z26" s="733"/>
      <c r="AA26" s="733"/>
      <c r="AB26" s="733"/>
      <c r="AC26" s="733"/>
      <c r="AD26" s="733"/>
      <c r="AE26" s="733"/>
      <c r="AF26" s="733"/>
      <c r="AG26" s="733"/>
      <c r="AH26" s="733"/>
      <c r="AI26" s="734"/>
    </row>
    <row r="27" spans="1:35" s="60" customFormat="1" ht="159.94999999999999" customHeight="1">
      <c r="A27" s="793"/>
      <c r="B27" s="794"/>
      <c r="C27" s="794"/>
      <c r="D27" s="794"/>
      <c r="E27" s="794"/>
      <c r="F27" s="794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  <c r="U27" s="794"/>
      <c r="V27" s="794"/>
      <c r="W27" s="794"/>
      <c r="X27" s="794"/>
      <c r="Y27" s="794"/>
      <c r="Z27" s="794"/>
      <c r="AA27" s="794"/>
      <c r="AB27" s="794"/>
      <c r="AC27" s="794"/>
      <c r="AD27" s="794"/>
      <c r="AE27" s="794"/>
      <c r="AF27" s="794"/>
      <c r="AG27" s="794"/>
      <c r="AH27" s="794"/>
      <c r="AI27" s="795"/>
    </row>
    <row r="28" spans="1:35" s="60" customFormat="1" ht="15" customHeight="1">
      <c r="A28" s="796"/>
      <c r="B28" s="797"/>
      <c r="C28" s="797"/>
      <c r="D28" s="797"/>
      <c r="E28" s="797"/>
      <c r="F28" s="797"/>
      <c r="G28" s="797"/>
      <c r="H28" s="797"/>
      <c r="I28" s="797"/>
      <c r="J28" s="797"/>
      <c r="K28" s="797"/>
      <c r="L28" s="797"/>
      <c r="M28" s="797"/>
      <c r="N28" s="797"/>
      <c r="O28" s="797"/>
      <c r="P28" s="797"/>
      <c r="Q28" s="797"/>
      <c r="R28" s="797"/>
      <c r="S28" s="797"/>
      <c r="T28" s="797"/>
      <c r="U28" s="797"/>
      <c r="V28" s="797"/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797"/>
      <c r="AI28" s="79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826" t="s">
        <v>59</v>
      </c>
      <c r="B31" s="827"/>
      <c r="C31" s="827"/>
      <c r="D31" s="827"/>
      <c r="E31" s="827"/>
      <c r="F31" s="827"/>
      <c r="G31" s="827"/>
      <c r="H31" s="827"/>
      <c r="I31" s="827"/>
      <c r="J31" s="827"/>
      <c r="K31" s="827"/>
      <c r="L31" s="827"/>
      <c r="M31" s="827"/>
      <c r="N31" s="827"/>
      <c r="O31" s="827"/>
      <c r="P31" s="827"/>
      <c r="Q31" s="827"/>
      <c r="R31" s="827"/>
      <c r="S31" s="827"/>
      <c r="T31" s="827"/>
      <c r="U31" s="827"/>
      <c r="V31" s="827"/>
      <c r="W31" s="827"/>
      <c r="X31" s="827"/>
      <c r="Y31" s="827"/>
      <c r="Z31" s="773"/>
      <c r="AA31" s="773"/>
      <c r="AB31" s="773"/>
      <c r="AC31" s="773"/>
      <c r="AD31" s="773"/>
      <c r="AE31" s="773"/>
      <c r="AF31" s="773"/>
      <c r="AG31" s="773"/>
      <c r="AH31" s="773"/>
      <c r="AI31" s="774"/>
    </row>
    <row r="32" spans="1:35" s="60" customFormat="1" ht="2.25" customHeight="1">
      <c r="A32" s="784" t="s">
        <v>58</v>
      </c>
      <c r="B32" s="785"/>
      <c r="C32" s="786" t="s">
        <v>215</v>
      </c>
      <c r="D32" s="787"/>
      <c r="E32" s="787"/>
      <c r="F32" s="787"/>
      <c r="G32" s="787"/>
      <c r="H32" s="787"/>
      <c r="I32" s="787"/>
      <c r="J32" s="787"/>
      <c r="K32" s="787"/>
      <c r="L32" s="787"/>
      <c r="M32" s="787"/>
      <c r="N32" s="787"/>
      <c r="O32" s="787"/>
      <c r="P32" s="787"/>
      <c r="Q32" s="787"/>
      <c r="R32" s="787"/>
      <c r="S32" s="787"/>
      <c r="T32" s="787"/>
      <c r="U32" s="787"/>
      <c r="V32" s="787"/>
      <c r="W32" s="787"/>
      <c r="X32" s="787"/>
      <c r="Y32" s="787"/>
      <c r="Z32" s="787"/>
      <c r="AA32" s="787"/>
      <c r="AB32" s="787"/>
      <c r="AC32" s="787"/>
      <c r="AD32" s="787"/>
      <c r="AE32" s="787"/>
      <c r="AF32" s="787"/>
      <c r="AG32" s="787"/>
      <c r="AH32" s="787"/>
      <c r="AI32" s="788"/>
    </row>
    <row r="33" spans="1:35" s="60" customFormat="1" ht="24" customHeight="1">
      <c r="A33" s="784"/>
      <c r="B33" s="785"/>
      <c r="C33" s="789"/>
      <c r="D33" s="790"/>
      <c r="E33" s="790"/>
      <c r="F33" s="790"/>
      <c r="G33" s="790"/>
      <c r="H33" s="790"/>
      <c r="I33" s="790"/>
      <c r="J33" s="790"/>
      <c r="K33" s="790"/>
      <c r="L33" s="790"/>
      <c r="M33" s="790"/>
      <c r="N33" s="790"/>
      <c r="O33" s="790"/>
      <c r="P33" s="790"/>
      <c r="Q33" s="790"/>
      <c r="R33" s="790"/>
      <c r="S33" s="790"/>
      <c r="T33" s="790"/>
      <c r="U33" s="790"/>
      <c r="V33" s="790"/>
      <c r="W33" s="790"/>
      <c r="X33" s="790"/>
      <c r="Y33" s="790"/>
      <c r="Z33" s="790"/>
      <c r="AA33" s="790"/>
      <c r="AB33" s="790"/>
      <c r="AC33" s="790"/>
      <c r="AD33" s="790"/>
      <c r="AE33" s="790"/>
      <c r="AF33" s="790"/>
      <c r="AG33" s="790"/>
      <c r="AH33" s="790"/>
      <c r="AI33" s="791"/>
    </row>
    <row r="34" spans="1:35" s="60" customFormat="1" ht="2.25" customHeight="1">
      <c r="A34" s="784"/>
      <c r="B34" s="785"/>
      <c r="C34" s="716"/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7"/>
      <c r="S34" s="717"/>
      <c r="T34" s="717"/>
      <c r="U34" s="717"/>
      <c r="V34" s="717"/>
      <c r="W34" s="717"/>
      <c r="X34" s="717"/>
      <c r="Y34" s="717"/>
      <c r="Z34" s="717"/>
      <c r="AA34" s="717"/>
      <c r="AB34" s="717"/>
      <c r="AC34" s="717"/>
      <c r="AD34" s="717"/>
      <c r="AE34" s="717"/>
      <c r="AF34" s="717"/>
      <c r="AG34" s="717"/>
      <c r="AH34" s="717"/>
      <c r="AI34" s="792"/>
    </row>
    <row r="35" spans="1:35" s="60" customFormat="1" ht="2.25" customHeight="1">
      <c r="A35" s="801" t="s">
        <v>65</v>
      </c>
      <c r="B35" s="802"/>
      <c r="C35" s="733" t="s">
        <v>63</v>
      </c>
      <c r="D35" s="733"/>
      <c r="E35" s="733"/>
      <c r="F35" s="733"/>
      <c r="G35" s="733"/>
      <c r="H35" s="733"/>
      <c r="I35" s="733"/>
      <c r="J35" s="733"/>
      <c r="K35" s="733"/>
      <c r="L35" s="733"/>
      <c r="M35" s="733"/>
      <c r="N35" s="733"/>
      <c r="O35" s="733"/>
      <c r="P35" s="733"/>
      <c r="Q35" s="733"/>
      <c r="R35" s="733"/>
      <c r="S35" s="733"/>
      <c r="T35" s="733"/>
      <c r="U35" s="733"/>
      <c r="V35" s="733"/>
      <c r="W35" s="733"/>
      <c r="X35" s="733"/>
      <c r="Y35" s="734"/>
      <c r="Z35" s="708" t="s">
        <v>9</v>
      </c>
      <c r="AA35" s="810"/>
      <c r="AB35" s="810"/>
      <c r="AC35" s="810"/>
      <c r="AD35" s="810"/>
      <c r="AE35" s="810"/>
      <c r="AF35" s="810"/>
      <c r="AG35" s="810"/>
      <c r="AH35" s="810"/>
      <c r="AI35" s="811"/>
    </row>
    <row r="36" spans="1:35" ht="21.75" customHeight="1">
      <c r="A36" s="803"/>
      <c r="B36" s="804"/>
      <c r="C36" s="771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71"/>
      <c r="Y36" s="807"/>
      <c r="Z36" s="812"/>
      <c r="AA36" s="813"/>
      <c r="AB36" s="813"/>
      <c r="AC36" s="813"/>
      <c r="AD36" s="813"/>
      <c r="AE36" s="813"/>
      <c r="AF36" s="813"/>
      <c r="AG36" s="813"/>
      <c r="AH36" s="813"/>
      <c r="AI36" s="814"/>
    </row>
    <row r="37" spans="1:35" ht="2.25" customHeight="1">
      <c r="A37" s="805"/>
      <c r="B37" s="806"/>
      <c r="C37" s="808"/>
      <c r="D37" s="808"/>
      <c r="E37" s="808"/>
      <c r="F37" s="808"/>
      <c r="G37" s="808"/>
      <c r="H37" s="808"/>
      <c r="I37" s="808"/>
      <c r="J37" s="808"/>
      <c r="K37" s="808"/>
      <c r="L37" s="808"/>
      <c r="M37" s="808"/>
      <c r="N37" s="808"/>
      <c r="O37" s="808"/>
      <c r="P37" s="808"/>
      <c r="Q37" s="808"/>
      <c r="R37" s="808"/>
      <c r="S37" s="808"/>
      <c r="T37" s="808"/>
      <c r="U37" s="808"/>
      <c r="V37" s="808"/>
      <c r="W37" s="808"/>
      <c r="X37" s="808"/>
      <c r="Y37" s="809"/>
      <c r="Z37" s="815"/>
      <c r="AA37" s="816"/>
      <c r="AB37" s="816"/>
      <c r="AC37" s="816"/>
      <c r="AD37" s="816"/>
      <c r="AE37" s="816"/>
      <c r="AF37" s="816"/>
      <c r="AG37" s="816"/>
      <c r="AH37" s="816"/>
      <c r="AI37" s="817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32" t="s">
        <v>121</v>
      </c>
      <c r="B39" s="733"/>
      <c r="C39" s="733"/>
      <c r="D39" s="733"/>
      <c r="E39" s="733"/>
      <c r="F39" s="733"/>
      <c r="G39" s="733"/>
      <c r="H39" s="733"/>
      <c r="I39" s="733"/>
      <c r="J39" s="733"/>
      <c r="K39" s="733"/>
      <c r="L39" s="733"/>
      <c r="M39" s="733"/>
      <c r="N39" s="733"/>
      <c r="O39" s="733"/>
      <c r="P39" s="733"/>
      <c r="Q39" s="733"/>
      <c r="R39" s="733"/>
      <c r="S39" s="733"/>
      <c r="T39" s="733"/>
      <c r="U39" s="733"/>
      <c r="V39" s="733"/>
      <c r="W39" s="733"/>
      <c r="X39" s="733"/>
      <c r="Y39" s="733"/>
      <c r="Z39" s="733"/>
      <c r="AA39" s="733"/>
      <c r="AB39" s="733"/>
      <c r="AC39" s="733"/>
      <c r="AD39" s="733"/>
      <c r="AE39" s="733"/>
      <c r="AF39" s="733"/>
      <c r="AG39" s="733"/>
      <c r="AH39" s="733"/>
      <c r="AI39" s="734"/>
    </row>
    <row r="40" spans="1:35" ht="159.94999999999999" customHeight="1">
      <c r="A40" s="793"/>
      <c r="B40" s="794"/>
      <c r="C40" s="794"/>
      <c r="D40" s="794"/>
      <c r="E40" s="794"/>
      <c r="F40" s="794"/>
      <c r="G40" s="794"/>
      <c r="H40" s="794"/>
      <c r="I40" s="794"/>
      <c r="J40" s="794"/>
      <c r="K40" s="794"/>
      <c r="L40" s="794"/>
      <c r="M40" s="794"/>
      <c r="N40" s="794"/>
      <c r="O40" s="794"/>
      <c r="P40" s="794"/>
      <c r="Q40" s="794"/>
      <c r="R40" s="794"/>
      <c r="S40" s="794"/>
      <c r="T40" s="794"/>
      <c r="U40" s="794"/>
      <c r="V40" s="794"/>
      <c r="W40" s="794"/>
      <c r="X40" s="794"/>
      <c r="Y40" s="794"/>
      <c r="Z40" s="794"/>
      <c r="AA40" s="794"/>
      <c r="AB40" s="794"/>
      <c r="AC40" s="794"/>
      <c r="AD40" s="794"/>
      <c r="AE40" s="794"/>
      <c r="AF40" s="794"/>
      <c r="AG40" s="794"/>
      <c r="AH40" s="794"/>
      <c r="AI40" s="795"/>
    </row>
    <row r="41" spans="1:35" ht="15" customHeight="1">
      <c r="A41" s="796"/>
      <c r="B41" s="797"/>
      <c r="C41" s="797"/>
      <c r="D41" s="797"/>
      <c r="E41" s="797"/>
      <c r="F41" s="797"/>
      <c r="G41" s="797"/>
      <c r="H41" s="797"/>
      <c r="I41" s="797"/>
      <c r="J41" s="797"/>
      <c r="K41" s="797"/>
      <c r="L41" s="797"/>
      <c r="M41" s="797"/>
      <c r="N41" s="797"/>
      <c r="O41" s="797"/>
      <c r="P41" s="797"/>
      <c r="Q41" s="797"/>
      <c r="R41" s="797"/>
      <c r="S41" s="797"/>
      <c r="T41" s="797"/>
      <c r="U41" s="797"/>
      <c r="V41" s="797"/>
      <c r="W41" s="797"/>
      <c r="X41" s="797"/>
      <c r="Y41" s="797"/>
      <c r="Z41" s="797"/>
      <c r="AA41" s="797"/>
      <c r="AB41" s="797"/>
      <c r="AC41" s="797"/>
      <c r="AD41" s="797"/>
      <c r="AE41" s="797"/>
      <c r="AF41" s="797"/>
      <c r="AG41" s="797"/>
      <c r="AH41" s="797"/>
      <c r="AI41" s="79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71" t="s">
        <v>211</v>
      </c>
      <c r="B43" s="771"/>
      <c r="C43" s="771"/>
      <c r="D43" s="771"/>
      <c r="E43" s="771"/>
      <c r="F43" s="771"/>
      <c r="G43" s="771"/>
      <c r="H43" s="771"/>
      <c r="I43" s="771"/>
      <c r="J43" s="771"/>
      <c r="K43" s="771"/>
      <c r="L43" s="771"/>
      <c r="M43" s="771"/>
      <c r="N43" s="771"/>
      <c r="O43" s="771"/>
      <c r="P43" s="771"/>
      <c r="Q43" s="771"/>
      <c r="R43" s="771"/>
      <c r="S43" s="771"/>
      <c r="T43" s="771"/>
      <c r="U43" s="771"/>
      <c r="V43" s="771"/>
      <c r="W43" s="771"/>
      <c r="X43" s="771"/>
      <c r="Y43" s="771"/>
      <c r="Z43" s="771"/>
      <c r="AA43" s="771"/>
      <c r="AB43" s="771"/>
      <c r="AC43" s="771"/>
      <c r="AD43" s="771"/>
      <c r="AE43" s="771"/>
      <c r="AF43" s="771"/>
      <c r="AG43" s="771"/>
      <c r="AH43" s="771"/>
      <c r="AI43" s="771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71" t="s">
        <v>372</v>
      </c>
      <c r="B45" s="771"/>
      <c r="C45" s="771"/>
      <c r="D45" s="771"/>
      <c r="E45" s="771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1"/>
      <c r="Y45" s="771"/>
      <c r="Z45" s="771"/>
      <c r="AA45" s="771"/>
      <c r="AB45" s="771"/>
      <c r="AC45" s="771"/>
      <c r="AD45" s="771"/>
      <c r="AE45" s="771"/>
      <c r="AF45" s="771"/>
      <c r="AG45" s="771"/>
      <c r="AH45" s="771"/>
      <c r="AI45" s="771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72" t="s">
        <v>114</v>
      </c>
      <c r="C47" s="773"/>
      <c r="D47" s="773"/>
      <c r="E47" s="773"/>
      <c r="F47" s="773"/>
      <c r="G47" s="773"/>
      <c r="H47" s="773"/>
      <c r="I47" s="773"/>
      <c r="J47" s="773"/>
      <c r="K47" s="773"/>
      <c r="L47" s="773"/>
      <c r="M47" s="773"/>
      <c r="N47" s="773"/>
      <c r="O47" s="773"/>
      <c r="P47" s="774"/>
      <c r="Q47" s="772" t="s">
        <v>115</v>
      </c>
      <c r="R47" s="773"/>
      <c r="S47" s="773"/>
      <c r="T47" s="774"/>
      <c r="U47" s="772" t="s">
        <v>116</v>
      </c>
      <c r="V47" s="773"/>
      <c r="W47" s="773"/>
      <c r="X47" s="774"/>
      <c r="Y47" s="772" t="s">
        <v>117</v>
      </c>
      <c r="Z47" s="773"/>
      <c r="AA47" s="773"/>
      <c r="AB47" s="773"/>
      <c r="AC47" s="773"/>
      <c r="AD47" s="773"/>
      <c r="AE47" s="773"/>
      <c r="AF47" s="773"/>
      <c r="AG47" s="773"/>
      <c r="AH47" s="773"/>
      <c r="AI47" s="774"/>
    </row>
    <row r="48" spans="1:35" ht="39" customHeight="1">
      <c r="A48" s="45" t="s">
        <v>6</v>
      </c>
      <c r="B48" s="781" t="s">
        <v>142</v>
      </c>
      <c r="C48" s="782"/>
      <c r="D48" s="782"/>
      <c r="E48" s="782"/>
      <c r="F48" s="782"/>
      <c r="G48" s="782"/>
      <c r="H48" s="782"/>
      <c r="I48" s="782"/>
      <c r="J48" s="782"/>
      <c r="K48" s="782"/>
      <c r="L48" s="782"/>
      <c r="M48" s="782"/>
      <c r="N48" s="782"/>
      <c r="O48" s="782"/>
      <c r="P48" s="783"/>
      <c r="Q48" s="779"/>
      <c r="R48" s="779"/>
      <c r="S48" s="779"/>
      <c r="T48" s="779"/>
      <c r="U48" s="775" t="s">
        <v>371</v>
      </c>
      <c r="V48" s="775"/>
      <c r="W48" s="775"/>
      <c r="X48" s="775"/>
      <c r="Y48" s="780"/>
      <c r="Z48" s="780"/>
      <c r="AA48" s="780"/>
      <c r="AB48" s="780"/>
      <c r="AC48" s="780"/>
      <c r="AD48" s="780"/>
      <c r="AE48" s="780"/>
      <c r="AF48" s="780"/>
      <c r="AG48" s="780"/>
      <c r="AH48" s="780"/>
      <c r="AI48" s="780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71" t="s">
        <v>122</v>
      </c>
      <c r="B51" s="771"/>
      <c r="C51" s="771"/>
      <c r="D51" s="771"/>
      <c r="E51" s="771"/>
      <c r="F51" s="771"/>
      <c r="G51" s="771"/>
      <c r="H51" s="771"/>
      <c r="I51" s="771"/>
      <c r="J51" s="771"/>
      <c r="K51" s="771"/>
      <c r="L51" s="771"/>
      <c r="M51" s="771"/>
      <c r="N51" s="771"/>
      <c r="O51" s="771"/>
      <c r="P51" s="771"/>
      <c r="Q51" s="771"/>
      <c r="R51" s="771"/>
      <c r="S51" s="771"/>
      <c r="T51" s="771"/>
      <c r="U51" s="771"/>
      <c r="V51" s="771"/>
      <c r="W51" s="771"/>
      <c r="X51" s="771"/>
      <c r="Y51" s="771"/>
      <c r="Z51" s="771"/>
      <c r="AA51" s="771"/>
      <c r="AB51" s="771"/>
      <c r="AC51" s="771"/>
      <c r="AD51" s="771"/>
      <c r="AE51" s="771"/>
      <c r="AF51" s="771"/>
      <c r="AG51" s="771"/>
      <c r="AH51" s="771"/>
      <c r="AI51" s="771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72" t="s">
        <v>114</v>
      </c>
      <c r="C53" s="773"/>
      <c r="D53" s="773"/>
      <c r="E53" s="773"/>
      <c r="F53" s="773"/>
      <c r="G53" s="773"/>
      <c r="H53" s="773"/>
      <c r="I53" s="773"/>
      <c r="J53" s="773"/>
      <c r="K53" s="773"/>
      <c r="L53" s="773"/>
      <c r="M53" s="773"/>
      <c r="N53" s="773"/>
      <c r="O53" s="773"/>
      <c r="P53" s="774"/>
      <c r="Q53" s="775" t="s">
        <v>115</v>
      </c>
      <c r="R53" s="775"/>
      <c r="S53" s="775"/>
      <c r="T53" s="775"/>
      <c r="U53" s="775" t="s">
        <v>116</v>
      </c>
      <c r="V53" s="775"/>
      <c r="W53" s="775"/>
      <c r="X53" s="775"/>
      <c r="Y53" s="775" t="s">
        <v>117</v>
      </c>
      <c r="Z53" s="775"/>
      <c r="AA53" s="775"/>
      <c r="AB53" s="775"/>
      <c r="AC53" s="775"/>
      <c r="AD53" s="775"/>
      <c r="AE53" s="775"/>
      <c r="AF53" s="775"/>
      <c r="AG53" s="775"/>
      <c r="AH53" s="775"/>
      <c r="AI53" s="775"/>
    </row>
    <row r="54" spans="1:37" ht="39.75" customHeight="1">
      <c r="A54" s="286" t="s">
        <v>6</v>
      </c>
      <c r="B54" s="776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8"/>
      <c r="Q54" s="779"/>
      <c r="R54" s="779"/>
      <c r="S54" s="779"/>
      <c r="T54" s="779"/>
      <c r="U54" s="779"/>
      <c r="V54" s="779"/>
      <c r="W54" s="779"/>
      <c r="X54" s="779"/>
      <c r="Y54" s="780"/>
      <c r="Z54" s="780"/>
      <c r="AA54" s="780"/>
      <c r="AB54" s="780"/>
      <c r="AC54" s="780"/>
      <c r="AD54" s="780"/>
      <c r="AE54" s="780"/>
      <c r="AF54" s="780"/>
      <c r="AG54" s="780"/>
      <c r="AH54" s="780"/>
      <c r="AI54" s="780"/>
    </row>
    <row r="55" spans="1:37" ht="39.75" customHeight="1">
      <c r="A55" s="45" t="s">
        <v>8</v>
      </c>
      <c r="B55" s="776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8"/>
      <c r="Q55" s="779"/>
      <c r="R55" s="779"/>
      <c r="S55" s="779"/>
      <c r="T55" s="779"/>
      <c r="U55" s="779"/>
      <c r="V55" s="779"/>
      <c r="W55" s="779"/>
      <c r="X55" s="779"/>
      <c r="Y55" s="780"/>
      <c r="Z55" s="780"/>
      <c r="AA55" s="780"/>
      <c r="AB55" s="780"/>
      <c r="AC55" s="780"/>
      <c r="AD55" s="780"/>
      <c r="AE55" s="780"/>
      <c r="AF55" s="780"/>
      <c r="AG55" s="780"/>
      <c r="AH55" s="780"/>
      <c r="AI55" s="780"/>
    </row>
    <row r="56" spans="1:37" s="431" customFormat="1" ht="39.75" customHeight="1">
      <c r="A56" s="404" t="s">
        <v>401</v>
      </c>
      <c r="B56" s="776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8"/>
      <c r="Q56" s="779"/>
      <c r="R56" s="779"/>
      <c r="S56" s="779"/>
      <c r="T56" s="779"/>
      <c r="U56" s="779"/>
      <c r="V56" s="779"/>
      <c r="W56" s="779"/>
      <c r="X56" s="779"/>
      <c r="Y56" s="780"/>
      <c r="Z56" s="780"/>
      <c r="AA56" s="780"/>
      <c r="AB56" s="780"/>
      <c r="AC56" s="780"/>
      <c r="AD56" s="780"/>
      <c r="AE56" s="780"/>
      <c r="AF56" s="780"/>
      <c r="AG56" s="780"/>
      <c r="AH56" s="780"/>
      <c r="AI56" s="780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70" t="s">
        <v>123</v>
      </c>
      <c r="B58" s="770"/>
      <c r="C58" s="770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770"/>
      <c r="X58" s="770"/>
      <c r="Y58" s="770"/>
      <c r="Z58" s="770"/>
      <c r="AA58" s="770"/>
      <c r="AB58" s="770"/>
      <c r="AC58" s="770"/>
      <c r="AD58" s="770"/>
      <c r="AE58" s="770"/>
      <c r="AF58" s="770"/>
      <c r="AG58" s="770"/>
      <c r="AH58" s="770"/>
      <c r="AI58" s="770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60" t="s">
        <v>124</v>
      </c>
      <c r="B60" s="760"/>
      <c r="C60" s="760"/>
      <c r="D60" s="760"/>
      <c r="E60" s="760"/>
      <c r="F60" s="760"/>
      <c r="G60" s="760"/>
      <c r="H60" s="760" t="s">
        <v>125</v>
      </c>
      <c r="I60" s="760"/>
      <c r="J60" s="760"/>
      <c r="K60" s="760"/>
      <c r="L60" s="760"/>
      <c r="M60" s="760"/>
      <c r="N60" s="760"/>
      <c r="O60" s="760"/>
      <c r="P60" s="760"/>
      <c r="Q60" s="760"/>
      <c r="R60" s="760" t="s">
        <v>126</v>
      </c>
      <c r="S60" s="760"/>
      <c r="T60" s="760"/>
      <c r="U60" s="760"/>
      <c r="V60" s="760"/>
      <c r="W60" s="760"/>
      <c r="X60" s="760"/>
      <c r="Y60" s="760"/>
      <c r="Z60" s="600" t="s">
        <v>127</v>
      </c>
      <c r="AA60" s="601"/>
      <c r="AB60" s="601"/>
      <c r="AC60" s="601"/>
      <c r="AD60" s="601"/>
      <c r="AE60" s="601"/>
      <c r="AF60" s="601"/>
      <c r="AG60" s="601"/>
      <c r="AH60" s="601"/>
      <c r="AI60" s="602"/>
    </row>
    <row r="61" spans="1:37" ht="15" customHeight="1">
      <c r="A61" s="765" t="s">
        <v>22</v>
      </c>
      <c r="B61" s="765"/>
      <c r="C61" s="765"/>
      <c r="D61" s="765"/>
      <c r="E61" s="765"/>
      <c r="F61" s="765"/>
      <c r="G61" s="765"/>
      <c r="H61" s="756" t="s">
        <v>23</v>
      </c>
      <c r="I61" s="756"/>
      <c r="J61" s="756"/>
      <c r="K61" s="756"/>
      <c r="L61" s="756"/>
      <c r="M61" s="756"/>
      <c r="N61" s="756"/>
      <c r="O61" s="756"/>
      <c r="P61" s="756"/>
      <c r="Q61" s="756"/>
      <c r="R61" s="756"/>
      <c r="S61" s="756"/>
      <c r="T61" s="756"/>
      <c r="U61" s="756"/>
      <c r="V61" s="756"/>
      <c r="W61" s="756"/>
      <c r="X61" s="756"/>
      <c r="Y61" s="756"/>
      <c r="Z61" s="757"/>
      <c r="AA61" s="758"/>
      <c r="AB61" s="758"/>
      <c r="AC61" s="758"/>
      <c r="AD61" s="758"/>
      <c r="AE61" s="758"/>
      <c r="AF61" s="758"/>
      <c r="AG61" s="758"/>
      <c r="AH61" s="758"/>
      <c r="AI61" s="759"/>
    </row>
    <row r="62" spans="1:37" s="290" customFormat="1" ht="9" customHeight="1">
      <c r="A62" s="600" t="s">
        <v>128</v>
      </c>
      <c r="B62" s="601"/>
      <c r="C62" s="601"/>
      <c r="D62" s="601"/>
      <c r="E62" s="601"/>
      <c r="F62" s="602"/>
      <c r="G62" s="600" t="s">
        <v>129</v>
      </c>
      <c r="H62" s="601"/>
      <c r="I62" s="601"/>
      <c r="J62" s="601"/>
      <c r="K62" s="601"/>
      <c r="L62" s="601"/>
      <c r="M62" s="601"/>
      <c r="N62" s="601"/>
      <c r="O62" s="602"/>
      <c r="P62" s="600" t="s">
        <v>130</v>
      </c>
      <c r="Q62" s="601"/>
      <c r="R62" s="601"/>
      <c r="S62" s="601"/>
      <c r="T62" s="601"/>
      <c r="U62" s="601"/>
      <c r="V62" s="601"/>
      <c r="W62" s="601"/>
      <c r="X62" s="601"/>
      <c r="Y62" s="602"/>
      <c r="Z62" s="600" t="s">
        <v>131</v>
      </c>
      <c r="AA62" s="601"/>
      <c r="AB62" s="601"/>
      <c r="AC62" s="601"/>
      <c r="AD62" s="601"/>
      <c r="AE62" s="601"/>
      <c r="AF62" s="601"/>
      <c r="AG62" s="601"/>
      <c r="AH62" s="601"/>
      <c r="AI62" s="602"/>
    </row>
    <row r="63" spans="1:37" ht="18" customHeight="1">
      <c r="A63" s="756"/>
      <c r="B63" s="756"/>
      <c r="C63" s="756"/>
      <c r="D63" s="756"/>
      <c r="E63" s="756"/>
      <c r="F63" s="756"/>
      <c r="G63" s="756"/>
      <c r="H63" s="756"/>
      <c r="I63" s="756"/>
      <c r="J63" s="756"/>
      <c r="K63" s="756"/>
      <c r="L63" s="756"/>
      <c r="M63" s="756"/>
      <c r="N63" s="756"/>
      <c r="O63" s="756"/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8"/>
      <c r="AB63" s="758"/>
      <c r="AC63" s="758"/>
      <c r="AD63" s="758"/>
      <c r="AE63" s="758"/>
      <c r="AF63" s="758"/>
      <c r="AG63" s="758"/>
      <c r="AH63" s="758"/>
      <c r="AI63" s="759"/>
    </row>
    <row r="64" spans="1:37" s="291" customFormat="1" ht="9" customHeight="1">
      <c r="A64" s="760" t="s">
        <v>132</v>
      </c>
      <c r="B64" s="760"/>
      <c r="C64" s="760"/>
      <c r="D64" s="760"/>
      <c r="E64" s="760" t="s">
        <v>136</v>
      </c>
      <c r="F64" s="760"/>
      <c r="G64" s="760"/>
      <c r="H64" s="760"/>
      <c r="I64" s="760" t="s">
        <v>133</v>
      </c>
      <c r="J64" s="760"/>
      <c r="K64" s="760"/>
      <c r="L64" s="760"/>
      <c r="M64" s="760"/>
      <c r="N64" s="760"/>
      <c r="O64" s="760"/>
      <c r="P64" s="760"/>
      <c r="Q64" s="760"/>
      <c r="R64" s="760"/>
      <c r="S64" s="760"/>
      <c r="T64" s="760"/>
      <c r="U64" s="760"/>
      <c r="V64" s="600" t="s">
        <v>134</v>
      </c>
      <c r="W64" s="601"/>
      <c r="X64" s="601"/>
      <c r="Y64" s="601"/>
      <c r="Z64" s="601"/>
      <c r="AA64" s="601"/>
      <c r="AB64" s="601"/>
      <c r="AC64" s="601"/>
      <c r="AD64" s="601"/>
      <c r="AE64" s="601"/>
      <c r="AF64" s="601"/>
      <c r="AG64" s="601"/>
      <c r="AH64" s="601"/>
      <c r="AI64" s="602"/>
    </row>
    <row r="65" spans="1:35" s="292" customFormat="1" ht="18" customHeight="1">
      <c r="A65" s="756"/>
      <c r="B65" s="756"/>
      <c r="C65" s="756"/>
      <c r="D65" s="756"/>
      <c r="E65" s="756"/>
      <c r="F65" s="756"/>
      <c r="G65" s="756"/>
      <c r="H65" s="756"/>
      <c r="I65" s="769"/>
      <c r="J65" s="769"/>
      <c r="K65" s="769"/>
      <c r="L65" s="769"/>
      <c r="M65" s="769"/>
      <c r="N65" s="769"/>
      <c r="O65" s="769"/>
      <c r="P65" s="769"/>
      <c r="Q65" s="769"/>
      <c r="R65" s="769"/>
      <c r="S65" s="769"/>
      <c r="T65" s="769"/>
      <c r="U65" s="769"/>
      <c r="V65" s="757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9"/>
    </row>
    <row r="66" spans="1:35" s="288" customFormat="1" ht="9" customHeight="1">
      <c r="A66" s="600" t="s">
        <v>135</v>
      </c>
      <c r="B66" s="601"/>
      <c r="C66" s="601"/>
      <c r="D66" s="601"/>
      <c r="E66" s="601"/>
      <c r="F66" s="601"/>
      <c r="G66" s="601"/>
      <c r="H66" s="601"/>
      <c r="I66" s="607"/>
      <c r="J66" s="607"/>
      <c r="K66" s="607"/>
      <c r="L66" s="607"/>
      <c r="M66" s="607"/>
      <c r="N66" s="607"/>
      <c r="O66" s="608"/>
      <c r="P66" s="482"/>
      <c r="Q66" s="482"/>
      <c r="R66" s="607"/>
      <c r="S66" s="607"/>
      <c r="T66" s="607"/>
      <c r="U66" s="607"/>
      <c r="V66" s="607"/>
      <c r="W66" s="607"/>
      <c r="X66" s="607"/>
      <c r="Y66" s="607"/>
      <c r="Z66" s="607"/>
      <c r="AA66" s="607"/>
      <c r="AB66" s="607"/>
      <c r="AC66" s="607"/>
      <c r="AD66" s="607"/>
      <c r="AE66" s="607"/>
      <c r="AF66" s="607"/>
      <c r="AG66" s="607"/>
      <c r="AH66" s="607"/>
      <c r="AI66" s="607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66" t="s">
        <v>23</v>
      </c>
      <c r="K67" s="767"/>
      <c r="L67" s="768"/>
      <c r="M67" s="470"/>
      <c r="N67" s="470"/>
      <c r="O67" s="471"/>
      <c r="P67" s="470"/>
      <c r="Q67" s="470"/>
      <c r="R67" s="761"/>
      <c r="S67" s="761"/>
      <c r="T67" s="761"/>
      <c r="U67" s="761"/>
      <c r="V67" s="761"/>
      <c r="W67" s="761"/>
      <c r="X67" s="761"/>
      <c r="Y67" s="761"/>
      <c r="Z67" s="761"/>
      <c r="AA67" s="761"/>
      <c r="AB67" s="761"/>
      <c r="AC67" s="761"/>
      <c r="AD67" s="761"/>
      <c r="AE67" s="761"/>
      <c r="AF67" s="761"/>
      <c r="AG67" s="761"/>
      <c r="AH67" s="761"/>
      <c r="AI67" s="761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55" t="s">
        <v>214</v>
      </c>
      <c r="B69" s="755"/>
      <c r="C69" s="755"/>
      <c r="D69" s="755"/>
      <c r="E69" s="755"/>
      <c r="F69" s="755"/>
      <c r="G69" s="755"/>
      <c r="H69" s="755"/>
      <c r="I69" s="755"/>
      <c r="J69" s="755"/>
      <c r="K69" s="755"/>
      <c r="L69" s="755"/>
      <c r="M69" s="755"/>
      <c r="N69" s="755"/>
      <c r="O69" s="755"/>
      <c r="P69" s="755"/>
      <c r="Q69" s="755"/>
      <c r="R69" s="755"/>
      <c r="S69" s="755"/>
      <c r="T69" s="755"/>
      <c r="U69" s="755"/>
      <c r="V69" s="755"/>
      <c r="W69" s="755"/>
      <c r="X69" s="755"/>
      <c r="Y69" s="755"/>
      <c r="Z69" s="755"/>
      <c r="AA69" s="755"/>
      <c r="AB69" s="755"/>
      <c r="AC69" s="755"/>
      <c r="AD69" s="755"/>
      <c r="AE69" s="755"/>
      <c r="AF69" s="755"/>
      <c r="AG69" s="755"/>
      <c r="AH69" s="755"/>
      <c r="AI69" s="755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60" t="s">
        <v>277</v>
      </c>
      <c r="B72" s="760"/>
      <c r="C72" s="760"/>
      <c r="D72" s="760"/>
      <c r="E72" s="760"/>
      <c r="F72" s="760"/>
      <c r="G72" s="760"/>
      <c r="H72" s="760" t="s">
        <v>278</v>
      </c>
      <c r="I72" s="760"/>
      <c r="J72" s="760"/>
      <c r="K72" s="760"/>
      <c r="L72" s="760"/>
      <c r="M72" s="760"/>
      <c r="N72" s="760"/>
      <c r="O72" s="760"/>
      <c r="P72" s="760"/>
      <c r="Q72" s="760"/>
      <c r="R72" s="760" t="s">
        <v>279</v>
      </c>
      <c r="S72" s="760"/>
      <c r="T72" s="760"/>
      <c r="U72" s="760"/>
      <c r="V72" s="760"/>
      <c r="W72" s="760"/>
      <c r="X72" s="760"/>
      <c r="Y72" s="760"/>
      <c r="Z72" s="600" t="s">
        <v>280</v>
      </c>
      <c r="AA72" s="601"/>
      <c r="AB72" s="601"/>
      <c r="AC72" s="601"/>
      <c r="AD72" s="601"/>
      <c r="AE72" s="601"/>
      <c r="AF72" s="601"/>
      <c r="AG72" s="601"/>
      <c r="AH72" s="601"/>
      <c r="AI72" s="602"/>
    </row>
    <row r="73" spans="1:35" ht="15" customHeight="1">
      <c r="A73" s="765" t="s">
        <v>22</v>
      </c>
      <c r="B73" s="765"/>
      <c r="C73" s="765"/>
      <c r="D73" s="765"/>
      <c r="E73" s="765"/>
      <c r="F73" s="765"/>
      <c r="G73" s="765"/>
      <c r="H73" s="756" t="s">
        <v>23</v>
      </c>
      <c r="I73" s="756"/>
      <c r="J73" s="756"/>
      <c r="K73" s="756"/>
      <c r="L73" s="756"/>
      <c r="M73" s="756"/>
      <c r="N73" s="756"/>
      <c r="O73" s="756"/>
      <c r="P73" s="756"/>
      <c r="Q73" s="756"/>
      <c r="R73" s="756"/>
      <c r="S73" s="756"/>
      <c r="T73" s="756"/>
      <c r="U73" s="756"/>
      <c r="V73" s="756"/>
      <c r="W73" s="756"/>
      <c r="X73" s="756"/>
      <c r="Y73" s="756"/>
      <c r="Z73" s="757"/>
      <c r="AA73" s="758"/>
      <c r="AB73" s="758"/>
      <c r="AC73" s="758"/>
      <c r="AD73" s="758"/>
      <c r="AE73" s="758"/>
      <c r="AF73" s="758"/>
      <c r="AG73" s="758"/>
      <c r="AH73" s="758"/>
      <c r="AI73" s="759"/>
    </row>
    <row r="74" spans="1:35" s="290" customFormat="1" ht="12.75" customHeight="1">
      <c r="A74" s="600" t="s">
        <v>281</v>
      </c>
      <c r="B74" s="601"/>
      <c r="C74" s="601"/>
      <c r="D74" s="601"/>
      <c r="E74" s="601"/>
      <c r="F74" s="602"/>
      <c r="G74" s="600" t="s">
        <v>282</v>
      </c>
      <c r="H74" s="601"/>
      <c r="I74" s="601"/>
      <c r="J74" s="601"/>
      <c r="K74" s="601"/>
      <c r="L74" s="601"/>
      <c r="M74" s="601"/>
      <c r="N74" s="601"/>
      <c r="O74" s="602"/>
      <c r="P74" s="600" t="s">
        <v>283</v>
      </c>
      <c r="Q74" s="601"/>
      <c r="R74" s="601"/>
      <c r="S74" s="601"/>
      <c r="T74" s="601"/>
      <c r="U74" s="601"/>
      <c r="V74" s="601"/>
      <c r="W74" s="601"/>
      <c r="X74" s="601"/>
      <c r="Y74" s="602"/>
      <c r="Z74" s="600" t="s">
        <v>284</v>
      </c>
      <c r="AA74" s="601"/>
      <c r="AB74" s="601"/>
      <c r="AC74" s="601"/>
      <c r="AD74" s="601"/>
      <c r="AE74" s="601"/>
      <c r="AF74" s="601"/>
      <c r="AG74" s="601"/>
      <c r="AH74" s="601"/>
      <c r="AI74" s="602"/>
    </row>
    <row r="75" spans="1:35" ht="18" customHeight="1">
      <c r="A75" s="756"/>
      <c r="B75" s="756"/>
      <c r="C75" s="756"/>
      <c r="D75" s="756"/>
      <c r="E75" s="756"/>
      <c r="F75" s="756"/>
      <c r="G75" s="756"/>
      <c r="H75" s="756"/>
      <c r="I75" s="756"/>
      <c r="J75" s="756"/>
      <c r="K75" s="756"/>
      <c r="L75" s="756"/>
      <c r="M75" s="756"/>
      <c r="N75" s="756"/>
      <c r="O75" s="756"/>
      <c r="P75" s="756"/>
      <c r="Q75" s="756"/>
      <c r="R75" s="756"/>
      <c r="S75" s="756"/>
      <c r="T75" s="756"/>
      <c r="U75" s="756"/>
      <c r="V75" s="756"/>
      <c r="W75" s="756"/>
      <c r="X75" s="756"/>
      <c r="Y75" s="756"/>
      <c r="Z75" s="757"/>
      <c r="AA75" s="758"/>
      <c r="AB75" s="758"/>
      <c r="AC75" s="758"/>
      <c r="AD75" s="758"/>
      <c r="AE75" s="758"/>
      <c r="AF75" s="758"/>
      <c r="AG75" s="758"/>
      <c r="AH75" s="758"/>
      <c r="AI75" s="759"/>
    </row>
    <row r="76" spans="1:35" s="291" customFormat="1" ht="11.25" customHeight="1">
      <c r="A76" s="760" t="s">
        <v>285</v>
      </c>
      <c r="B76" s="760"/>
      <c r="C76" s="760"/>
      <c r="D76" s="760"/>
      <c r="E76" s="760" t="s">
        <v>286</v>
      </c>
      <c r="F76" s="760"/>
      <c r="G76" s="760"/>
      <c r="H76" s="760"/>
      <c r="I76" s="600"/>
      <c r="J76" s="601"/>
      <c r="K76" s="601"/>
      <c r="L76" s="601"/>
      <c r="M76" s="601"/>
      <c r="N76" s="601"/>
      <c r="O76" s="601"/>
      <c r="P76" s="601"/>
      <c r="Q76" s="601"/>
      <c r="R76" s="601"/>
      <c r="S76" s="601"/>
      <c r="T76" s="601"/>
      <c r="U76" s="601"/>
      <c r="V76" s="601"/>
      <c r="W76" s="601"/>
      <c r="X76" s="601"/>
      <c r="Y76" s="601"/>
      <c r="Z76" s="601"/>
      <c r="AA76" s="601"/>
      <c r="AB76" s="601"/>
      <c r="AC76" s="601"/>
      <c r="AD76" s="601"/>
      <c r="AE76" s="601"/>
      <c r="AF76" s="601"/>
      <c r="AG76" s="601"/>
      <c r="AH76" s="601"/>
      <c r="AI76" s="601"/>
    </row>
    <row r="77" spans="1:35" s="292" customFormat="1" ht="18" customHeight="1">
      <c r="A77" s="756"/>
      <c r="B77" s="756"/>
      <c r="C77" s="756"/>
      <c r="D77" s="756"/>
      <c r="E77" s="756"/>
      <c r="F77" s="756"/>
      <c r="G77" s="756"/>
      <c r="H77" s="756"/>
      <c r="I77" s="762"/>
      <c r="J77" s="763"/>
      <c r="K77" s="763"/>
      <c r="L77" s="763"/>
      <c r="M77" s="763"/>
      <c r="N77" s="763"/>
      <c r="O77" s="763"/>
      <c r="P77" s="763"/>
      <c r="Q77" s="763"/>
      <c r="R77" s="763"/>
      <c r="S77" s="763"/>
      <c r="T77" s="763"/>
      <c r="U77" s="763"/>
      <c r="V77" s="764"/>
      <c r="W77" s="764"/>
      <c r="X77" s="764"/>
      <c r="Y77" s="764"/>
      <c r="Z77" s="764"/>
      <c r="AA77" s="764"/>
      <c r="AB77" s="764"/>
      <c r="AC77" s="764"/>
      <c r="AD77" s="764"/>
      <c r="AE77" s="764"/>
      <c r="AF77" s="764"/>
      <c r="AG77" s="764"/>
      <c r="AH77" s="764"/>
      <c r="AI77" s="764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55" t="s">
        <v>287</v>
      </c>
      <c r="B79" s="755"/>
      <c r="C79" s="755"/>
      <c r="D79" s="755"/>
      <c r="E79" s="755"/>
      <c r="F79" s="755"/>
      <c r="G79" s="755"/>
      <c r="H79" s="755"/>
      <c r="I79" s="755"/>
      <c r="J79" s="755"/>
      <c r="K79" s="755"/>
      <c r="L79" s="755"/>
      <c r="M79" s="755"/>
      <c r="N79" s="755"/>
      <c r="O79" s="755"/>
      <c r="P79" s="755"/>
      <c r="Q79" s="755"/>
      <c r="R79" s="755"/>
      <c r="S79" s="755"/>
      <c r="T79" s="755"/>
      <c r="U79" s="755"/>
      <c r="V79" s="755"/>
      <c r="W79" s="755"/>
      <c r="X79" s="755"/>
      <c r="Y79" s="755"/>
      <c r="Z79" s="755"/>
      <c r="AA79" s="755"/>
      <c r="AB79" s="755"/>
      <c r="AC79" s="755"/>
      <c r="AD79" s="755"/>
      <c r="AE79" s="755"/>
      <c r="AF79" s="755"/>
      <c r="AG79" s="755"/>
      <c r="AH79" s="755"/>
      <c r="AI79" s="755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42" t="s">
        <v>2</v>
      </c>
      <c r="B81" s="742" t="s">
        <v>14</v>
      </c>
      <c r="C81" s="742"/>
      <c r="D81" s="742"/>
      <c r="E81" s="742"/>
      <c r="F81" s="742"/>
      <c r="G81" s="742"/>
      <c r="H81" s="742"/>
      <c r="I81" s="742"/>
      <c r="J81" s="742"/>
      <c r="K81" s="742"/>
      <c r="L81" s="742" t="s">
        <v>15</v>
      </c>
      <c r="M81" s="742"/>
      <c r="N81" s="742"/>
      <c r="O81" s="742"/>
      <c r="P81" s="742"/>
      <c r="Q81" s="742"/>
      <c r="R81" s="742"/>
      <c r="S81" s="742"/>
      <c r="T81" s="742"/>
      <c r="U81" s="742"/>
      <c r="V81" s="742"/>
      <c r="W81" s="742"/>
      <c r="X81" s="742"/>
      <c r="Y81" s="742"/>
      <c r="Z81" s="742"/>
      <c r="AA81" s="742"/>
      <c r="AB81" s="743" t="s">
        <v>328</v>
      </c>
      <c r="AC81" s="744"/>
      <c r="AD81" s="744"/>
      <c r="AE81" s="744"/>
      <c r="AF81" s="744"/>
      <c r="AG81" s="744"/>
      <c r="AH81" s="744"/>
      <c r="AI81" s="745"/>
    </row>
    <row r="82" spans="1:37" ht="15.75" customHeight="1">
      <c r="A82" s="742"/>
      <c r="B82" s="742" t="s">
        <v>16</v>
      </c>
      <c r="C82" s="742"/>
      <c r="D82" s="742"/>
      <c r="E82" s="742"/>
      <c r="F82" s="742" t="s">
        <v>17</v>
      </c>
      <c r="G82" s="742"/>
      <c r="H82" s="742"/>
      <c r="I82" s="742" t="s">
        <v>18</v>
      </c>
      <c r="J82" s="742"/>
      <c r="K82" s="742"/>
      <c r="L82" s="752" t="s">
        <v>19</v>
      </c>
      <c r="M82" s="752"/>
      <c r="N82" s="752"/>
      <c r="O82" s="753" t="s">
        <v>20</v>
      </c>
      <c r="P82" s="753"/>
      <c r="Q82" s="753"/>
      <c r="R82" s="753"/>
      <c r="S82" s="753"/>
      <c r="T82" s="753"/>
      <c r="U82" s="753"/>
      <c r="V82" s="753" t="s">
        <v>21</v>
      </c>
      <c r="W82" s="753"/>
      <c r="X82" s="753"/>
      <c r="Y82" s="753"/>
      <c r="Z82" s="753"/>
      <c r="AA82" s="753"/>
      <c r="AB82" s="746"/>
      <c r="AC82" s="747"/>
      <c r="AD82" s="747"/>
      <c r="AE82" s="747"/>
      <c r="AF82" s="747"/>
      <c r="AG82" s="747"/>
      <c r="AH82" s="747"/>
      <c r="AI82" s="748"/>
    </row>
    <row r="83" spans="1:37" ht="49.5" customHeight="1">
      <c r="A83" s="742"/>
      <c r="B83" s="742"/>
      <c r="C83" s="742"/>
      <c r="D83" s="742"/>
      <c r="E83" s="742"/>
      <c r="F83" s="742"/>
      <c r="G83" s="742"/>
      <c r="H83" s="742"/>
      <c r="I83" s="742"/>
      <c r="J83" s="742"/>
      <c r="K83" s="742"/>
      <c r="L83" s="752"/>
      <c r="M83" s="752"/>
      <c r="N83" s="752"/>
      <c r="O83" s="754"/>
      <c r="P83" s="754"/>
      <c r="Q83" s="754"/>
      <c r="R83" s="754"/>
      <c r="S83" s="754"/>
      <c r="T83" s="754"/>
      <c r="U83" s="754"/>
      <c r="V83" s="754"/>
      <c r="W83" s="754"/>
      <c r="X83" s="754"/>
      <c r="Y83" s="754"/>
      <c r="Z83" s="754"/>
      <c r="AA83" s="754"/>
      <c r="AB83" s="749"/>
      <c r="AC83" s="750"/>
      <c r="AD83" s="750"/>
      <c r="AE83" s="750"/>
      <c r="AF83" s="750"/>
      <c r="AG83" s="750"/>
      <c r="AH83" s="750"/>
      <c r="AI83" s="751"/>
    </row>
    <row r="84" spans="1:37" s="60" customFormat="1" ht="15.75" customHeight="1">
      <c r="A84" s="93">
        <v>1</v>
      </c>
      <c r="B84" s="738">
        <v>2</v>
      </c>
      <c r="C84" s="738"/>
      <c r="D84" s="738"/>
      <c r="E84" s="738"/>
      <c r="F84" s="738">
        <v>3</v>
      </c>
      <c r="G84" s="738"/>
      <c r="H84" s="738"/>
      <c r="I84" s="738">
        <v>4</v>
      </c>
      <c r="J84" s="738"/>
      <c r="K84" s="738"/>
      <c r="L84" s="738">
        <v>5</v>
      </c>
      <c r="M84" s="738"/>
      <c r="N84" s="738"/>
      <c r="O84" s="739">
        <v>6</v>
      </c>
      <c r="P84" s="740"/>
      <c r="Q84" s="740"/>
      <c r="R84" s="740"/>
      <c r="S84" s="740"/>
      <c r="T84" s="740"/>
      <c r="U84" s="741"/>
      <c r="V84" s="736">
        <v>7</v>
      </c>
      <c r="W84" s="736"/>
      <c r="X84" s="736"/>
      <c r="Y84" s="736"/>
      <c r="Z84" s="736"/>
      <c r="AA84" s="737"/>
      <c r="AB84" s="735">
        <v>8</v>
      </c>
      <c r="AC84" s="736"/>
      <c r="AD84" s="736"/>
      <c r="AE84" s="736"/>
      <c r="AF84" s="736"/>
      <c r="AG84" s="736"/>
      <c r="AH84" s="736"/>
      <c r="AI84" s="737"/>
    </row>
    <row r="85" spans="1:37" s="60" customFormat="1" ht="29.25" customHeight="1">
      <c r="A85" s="45" t="s">
        <v>6</v>
      </c>
      <c r="B85" s="728" t="s">
        <v>23</v>
      </c>
      <c r="C85" s="728"/>
      <c r="D85" s="728"/>
      <c r="E85" s="728"/>
      <c r="F85" s="728"/>
      <c r="G85" s="728"/>
      <c r="H85" s="728"/>
      <c r="I85" s="728"/>
      <c r="J85" s="728"/>
      <c r="K85" s="728"/>
      <c r="L85" s="728"/>
      <c r="M85" s="728"/>
      <c r="N85" s="728"/>
      <c r="O85" s="725"/>
      <c r="P85" s="726"/>
      <c r="Q85" s="726"/>
      <c r="R85" s="726"/>
      <c r="S85" s="726"/>
      <c r="T85" s="726"/>
      <c r="U85" s="727"/>
      <c r="V85" s="726"/>
      <c r="W85" s="726"/>
      <c r="X85" s="726"/>
      <c r="Y85" s="726"/>
      <c r="Z85" s="726"/>
      <c r="AA85" s="727"/>
      <c r="AB85" s="725"/>
      <c r="AC85" s="726"/>
      <c r="AD85" s="726"/>
      <c r="AE85" s="726"/>
      <c r="AF85" s="726"/>
      <c r="AG85" s="726"/>
      <c r="AH85" s="726"/>
      <c r="AI85" s="727"/>
    </row>
    <row r="86" spans="1:37" s="60" customFormat="1" ht="29.25" customHeight="1">
      <c r="A86" s="45" t="s">
        <v>8</v>
      </c>
      <c r="B86" s="728" t="s">
        <v>23</v>
      </c>
      <c r="C86" s="728"/>
      <c r="D86" s="728"/>
      <c r="E86" s="728"/>
      <c r="F86" s="728"/>
      <c r="G86" s="728"/>
      <c r="H86" s="728"/>
      <c r="I86" s="728"/>
      <c r="J86" s="728"/>
      <c r="K86" s="728"/>
      <c r="L86" s="728"/>
      <c r="M86" s="728"/>
      <c r="N86" s="728"/>
      <c r="O86" s="725"/>
      <c r="P86" s="726"/>
      <c r="Q86" s="726"/>
      <c r="R86" s="726"/>
      <c r="S86" s="726"/>
      <c r="T86" s="726"/>
      <c r="U86" s="727"/>
      <c r="V86" s="725"/>
      <c r="W86" s="726"/>
      <c r="X86" s="726"/>
      <c r="Y86" s="726"/>
      <c r="Z86" s="726"/>
      <c r="AA86" s="726"/>
      <c r="AB86" s="725"/>
      <c r="AC86" s="726"/>
      <c r="AD86" s="726"/>
      <c r="AE86" s="726"/>
      <c r="AF86" s="726"/>
      <c r="AG86" s="726"/>
      <c r="AH86" s="726"/>
      <c r="AI86" s="727"/>
    </row>
    <row r="87" spans="1:37" s="430" customFormat="1" ht="29.25" customHeight="1">
      <c r="A87" s="404" t="s">
        <v>5</v>
      </c>
      <c r="B87" s="728" t="s">
        <v>23</v>
      </c>
      <c r="C87" s="728"/>
      <c r="D87" s="728"/>
      <c r="E87" s="728"/>
      <c r="F87" s="728"/>
      <c r="G87" s="728"/>
      <c r="H87" s="728"/>
      <c r="I87" s="728"/>
      <c r="J87" s="728"/>
      <c r="K87" s="728"/>
      <c r="L87" s="728"/>
      <c r="M87" s="728"/>
      <c r="N87" s="728"/>
      <c r="O87" s="728"/>
      <c r="P87" s="728"/>
      <c r="Q87" s="728"/>
      <c r="R87" s="728"/>
      <c r="S87" s="728"/>
      <c r="T87" s="728"/>
      <c r="U87" s="728"/>
      <c r="V87" s="728"/>
      <c r="W87" s="728"/>
      <c r="X87" s="728"/>
      <c r="Y87" s="728"/>
      <c r="Z87" s="728"/>
      <c r="AA87" s="728"/>
      <c r="AB87" s="728"/>
      <c r="AC87" s="728"/>
      <c r="AD87" s="728"/>
      <c r="AE87" s="728"/>
      <c r="AF87" s="728"/>
      <c r="AG87" s="728"/>
      <c r="AH87" s="728"/>
      <c r="AI87" s="728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718" t="s">
        <v>380</v>
      </c>
      <c r="B89" s="718"/>
      <c r="C89" s="718"/>
      <c r="D89" s="718"/>
      <c r="E89" s="718"/>
      <c r="F89" s="718"/>
      <c r="G89" s="718"/>
      <c r="H89" s="718"/>
      <c r="I89" s="718"/>
      <c r="J89" s="718"/>
      <c r="K89" s="718"/>
      <c r="L89" s="718"/>
      <c r="M89" s="718"/>
      <c r="N89" s="718"/>
      <c r="O89" s="718"/>
      <c r="P89" s="718"/>
      <c r="Q89" s="718"/>
      <c r="R89" s="718"/>
      <c r="S89" s="718"/>
      <c r="T89" s="718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08" t="s">
        <v>381</v>
      </c>
      <c r="B91" s="709"/>
      <c r="C91" s="709"/>
      <c r="D91" s="709"/>
      <c r="E91" s="709"/>
      <c r="F91" s="71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08" t="s">
        <v>382</v>
      </c>
      <c r="T91" s="709"/>
      <c r="U91" s="709"/>
      <c r="V91" s="709"/>
      <c r="W91" s="709"/>
      <c r="X91" s="710"/>
      <c r="Y91" s="297"/>
      <c r="Z91" s="281"/>
      <c r="AA91" s="281"/>
      <c r="AB91" s="281"/>
      <c r="AC91" s="281"/>
      <c r="AD91" s="281"/>
      <c r="AE91" s="281"/>
      <c r="AF91" s="281"/>
      <c r="AG91" s="709"/>
      <c r="AH91" s="709"/>
      <c r="AI91" s="710"/>
      <c r="AK91" s="486"/>
    </row>
    <row r="92" spans="1:37" s="60" customFormat="1" ht="15" customHeight="1">
      <c r="A92" s="711"/>
      <c r="B92" s="562"/>
      <c r="C92" s="562"/>
      <c r="D92" s="562"/>
      <c r="E92" s="562"/>
      <c r="F92" s="563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711"/>
      <c r="T92" s="562"/>
      <c r="U92" s="562"/>
      <c r="V92" s="562"/>
      <c r="W92" s="562"/>
      <c r="X92" s="563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62"/>
      <c r="AH92" s="562"/>
      <c r="AI92" s="563"/>
      <c r="AK92" s="486"/>
    </row>
    <row r="93" spans="1:37" s="60" customFormat="1" ht="9.9499999999999993" customHeight="1">
      <c r="A93" s="712"/>
      <c r="B93" s="713"/>
      <c r="C93" s="713"/>
      <c r="D93" s="713"/>
      <c r="E93" s="713"/>
      <c r="F93" s="71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712"/>
      <c r="T93" s="713"/>
      <c r="U93" s="713"/>
      <c r="V93" s="713"/>
      <c r="W93" s="713"/>
      <c r="X93" s="714"/>
      <c r="Y93" s="300"/>
      <c r="Z93" s="301"/>
      <c r="AA93" s="301"/>
      <c r="AB93" s="301"/>
      <c r="AC93" s="301"/>
      <c r="AD93" s="301"/>
      <c r="AE93" s="301"/>
      <c r="AF93" s="301"/>
      <c r="AG93" s="713"/>
      <c r="AH93" s="713"/>
      <c r="AI93" s="71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715" t="s">
        <v>383</v>
      </c>
      <c r="B95" s="715"/>
      <c r="C95" s="715"/>
      <c r="D95" s="715"/>
      <c r="E95" s="715"/>
      <c r="F95" s="715"/>
      <c r="G95" s="715"/>
      <c r="H95" s="715"/>
      <c r="I95" s="715"/>
      <c r="J95" s="715"/>
      <c r="K95" s="715"/>
      <c r="L95" s="715"/>
      <c r="M95" s="715"/>
      <c r="N95" s="715"/>
      <c r="O95" s="715"/>
      <c r="P95" s="715"/>
      <c r="Q95" s="715"/>
      <c r="R95" s="715"/>
      <c r="S95" s="715"/>
      <c r="T95" s="715"/>
      <c r="U95" s="715"/>
      <c r="V95" s="715"/>
      <c r="W95" s="715"/>
      <c r="X95" s="715"/>
      <c r="Y95" s="715"/>
      <c r="Z95" s="715"/>
      <c r="AA95" s="715"/>
      <c r="AB95" s="715"/>
      <c r="AC95" s="715"/>
      <c r="AD95" s="715"/>
      <c r="AE95" s="715"/>
      <c r="AF95" s="715"/>
      <c r="AG95" s="715"/>
      <c r="AH95" s="715"/>
      <c r="AI95" s="71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719" t="s">
        <v>288</v>
      </c>
      <c r="B97" s="720"/>
      <c r="C97" s="720"/>
      <c r="D97" s="720"/>
      <c r="E97" s="720"/>
      <c r="F97" s="720"/>
      <c r="G97" s="720"/>
      <c r="H97" s="720"/>
      <c r="I97" s="720"/>
      <c r="J97" s="720"/>
      <c r="K97" s="720"/>
      <c r="L97" s="720"/>
      <c r="M97" s="720"/>
      <c r="N97" s="720"/>
      <c r="O97" s="720"/>
      <c r="P97" s="720"/>
      <c r="Q97" s="720"/>
      <c r="R97" s="720"/>
      <c r="S97" s="720"/>
      <c r="T97" s="720"/>
      <c r="U97" s="720"/>
      <c r="V97" s="720"/>
      <c r="W97" s="720"/>
      <c r="X97" s="720"/>
      <c r="Y97" s="720"/>
      <c r="Z97" s="720"/>
      <c r="AA97" s="720"/>
      <c r="AB97" s="720"/>
      <c r="AC97" s="720"/>
      <c r="AD97" s="720"/>
      <c r="AE97" s="720"/>
      <c r="AF97" s="720"/>
      <c r="AG97" s="720"/>
      <c r="AH97" s="720"/>
      <c r="AI97" s="721"/>
    </row>
    <row r="98" spans="1:35" ht="30" customHeight="1">
      <c r="A98" s="716" t="s">
        <v>384</v>
      </c>
      <c r="B98" s="717"/>
      <c r="C98" s="717"/>
      <c r="D98" s="717"/>
      <c r="E98" s="717"/>
      <c r="F98" s="717"/>
      <c r="G98" s="717"/>
      <c r="H98" s="717"/>
      <c r="I98" s="717"/>
      <c r="J98" s="717"/>
      <c r="K98" s="717"/>
      <c r="L98" s="717"/>
      <c r="M98" s="717"/>
      <c r="N98" s="717"/>
      <c r="O98" s="717"/>
      <c r="P98" s="717"/>
      <c r="Q98" s="717"/>
      <c r="R98" s="717"/>
      <c r="S98" s="717"/>
      <c r="T98" s="717"/>
      <c r="U98" s="717"/>
      <c r="V98" s="717"/>
      <c r="W98" s="717"/>
      <c r="X98" s="717"/>
      <c r="Y98" s="717"/>
      <c r="Z98" s="717"/>
      <c r="AA98" s="717"/>
      <c r="AB98" s="717"/>
      <c r="AC98" s="717"/>
      <c r="AD98" s="722" t="s">
        <v>23</v>
      </c>
      <c r="AE98" s="723"/>
      <c r="AF98" s="723"/>
      <c r="AG98" s="723"/>
      <c r="AH98" s="723"/>
      <c r="AI98" s="724"/>
    </row>
    <row r="99" spans="1:35" ht="30" customHeight="1">
      <c r="A99" s="719" t="s">
        <v>385</v>
      </c>
      <c r="B99" s="720"/>
      <c r="C99" s="720"/>
      <c r="D99" s="720"/>
      <c r="E99" s="720"/>
      <c r="F99" s="720"/>
      <c r="G99" s="720"/>
      <c r="H99" s="720"/>
      <c r="I99" s="720"/>
      <c r="J99" s="720"/>
      <c r="K99" s="720"/>
      <c r="L99" s="720"/>
      <c r="M99" s="720"/>
      <c r="N99" s="720"/>
      <c r="O99" s="720"/>
      <c r="P99" s="720"/>
      <c r="Q99" s="720"/>
      <c r="R99" s="720"/>
      <c r="S99" s="720"/>
      <c r="T99" s="720"/>
      <c r="U99" s="720"/>
      <c r="V99" s="720"/>
      <c r="W99" s="720"/>
      <c r="X99" s="720"/>
      <c r="Y99" s="720"/>
      <c r="Z99" s="720"/>
      <c r="AA99" s="720"/>
      <c r="AB99" s="720"/>
      <c r="AC99" s="720"/>
      <c r="AD99" s="729">
        <f>IF(AD98="TAK","wpisz kwotę",0)</f>
        <v>0</v>
      </c>
      <c r="AE99" s="730"/>
      <c r="AF99" s="730"/>
      <c r="AG99" s="730"/>
      <c r="AH99" s="730"/>
      <c r="AI99" s="731"/>
    </row>
    <row r="100" spans="1:35" s="303" customFormat="1" ht="15" customHeight="1">
      <c r="A100" s="732" t="s">
        <v>143</v>
      </c>
      <c r="B100" s="733"/>
      <c r="C100" s="733"/>
      <c r="D100" s="733"/>
      <c r="E100" s="733"/>
      <c r="F100" s="733"/>
      <c r="G100" s="733"/>
      <c r="H100" s="733"/>
      <c r="I100" s="733"/>
      <c r="J100" s="733"/>
      <c r="K100" s="733"/>
      <c r="L100" s="733"/>
      <c r="M100" s="733"/>
      <c r="N100" s="733"/>
      <c r="O100" s="733"/>
      <c r="P100" s="733"/>
      <c r="Q100" s="733"/>
      <c r="R100" s="733"/>
      <c r="S100" s="733"/>
      <c r="T100" s="733"/>
      <c r="U100" s="733"/>
      <c r="V100" s="733"/>
      <c r="W100" s="733"/>
      <c r="X100" s="733"/>
      <c r="Y100" s="733"/>
      <c r="Z100" s="733"/>
      <c r="AA100" s="733"/>
      <c r="AB100" s="733"/>
      <c r="AC100" s="733"/>
      <c r="AD100" s="733"/>
      <c r="AE100" s="733"/>
      <c r="AF100" s="733"/>
      <c r="AG100" s="733"/>
      <c r="AH100" s="733"/>
      <c r="AI100" s="734"/>
    </row>
    <row r="101" spans="1:35" ht="29.25" customHeight="1">
      <c r="A101" s="719" t="s">
        <v>386</v>
      </c>
      <c r="B101" s="720"/>
      <c r="C101" s="720"/>
      <c r="D101" s="720"/>
      <c r="E101" s="720"/>
      <c r="F101" s="720"/>
      <c r="G101" s="720"/>
      <c r="H101" s="720"/>
      <c r="I101" s="720"/>
      <c r="J101" s="720"/>
      <c r="K101" s="720"/>
      <c r="L101" s="720"/>
      <c r="M101" s="720"/>
      <c r="N101" s="720"/>
      <c r="O101" s="720"/>
      <c r="P101" s="720"/>
      <c r="Q101" s="720"/>
      <c r="R101" s="720"/>
      <c r="S101" s="720"/>
      <c r="T101" s="720"/>
      <c r="U101" s="720"/>
      <c r="V101" s="720"/>
      <c r="W101" s="720"/>
      <c r="X101" s="720"/>
      <c r="Y101" s="720"/>
      <c r="Z101" s="720"/>
      <c r="AA101" s="720"/>
      <c r="AB101" s="720"/>
      <c r="AC101" s="720"/>
      <c r="AD101" s="722" t="s">
        <v>23</v>
      </c>
      <c r="AE101" s="723"/>
      <c r="AF101" s="723"/>
      <c r="AG101" s="723"/>
      <c r="AH101" s="723"/>
      <c r="AI101" s="724"/>
    </row>
    <row r="102" spans="1:35" ht="37.5" customHeight="1">
      <c r="A102" s="719" t="s">
        <v>387</v>
      </c>
      <c r="B102" s="720"/>
      <c r="C102" s="720"/>
      <c r="D102" s="720"/>
      <c r="E102" s="720"/>
      <c r="F102" s="720"/>
      <c r="G102" s="720"/>
      <c r="H102" s="720"/>
      <c r="I102" s="720"/>
      <c r="J102" s="720"/>
      <c r="K102" s="720"/>
      <c r="L102" s="720"/>
      <c r="M102" s="720"/>
      <c r="N102" s="720"/>
      <c r="O102" s="720"/>
      <c r="P102" s="720"/>
      <c r="Q102" s="720"/>
      <c r="R102" s="720"/>
      <c r="S102" s="720"/>
      <c r="T102" s="720"/>
      <c r="U102" s="720"/>
      <c r="V102" s="720"/>
      <c r="W102" s="720"/>
      <c r="X102" s="720"/>
      <c r="Y102" s="720"/>
      <c r="Z102" s="720"/>
      <c r="AA102" s="720"/>
      <c r="AB102" s="720"/>
      <c r="AC102" s="720"/>
      <c r="AD102" s="722" t="s">
        <v>23</v>
      </c>
      <c r="AE102" s="723"/>
      <c r="AF102" s="723"/>
      <c r="AG102" s="723"/>
      <c r="AH102" s="723"/>
      <c r="AI102" s="724"/>
    </row>
    <row r="103" spans="1:35" ht="36.75" customHeight="1">
      <c r="A103" s="719" t="s">
        <v>388</v>
      </c>
      <c r="B103" s="720"/>
      <c r="C103" s="720"/>
      <c r="D103" s="720"/>
      <c r="E103" s="720"/>
      <c r="F103" s="720"/>
      <c r="G103" s="720"/>
      <c r="H103" s="720"/>
      <c r="I103" s="720"/>
      <c r="J103" s="720"/>
      <c r="K103" s="720"/>
      <c r="L103" s="720"/>
      <c r="M103" s="720"/>
      <c r="N103" s="720"/>
      <c r="O103" s="720"/>
      <c r="P103" s="720"/>
      <c r="Q103" s="720"/>
      <c r="R103" s="720"/>
      <c r="S103" s="720"/>
      <c r="T103" s="720"/>
      <c r="U103" s="720"/>
      <c r="V103" s="720"/>
      <c r="W103" s="720"/>
      <c r="X103" s="720"/>
      <c r="Y103" s="720"/>
      <c r="Z103" s="720"/>
      <c r="AA103" s="720"/>
      <c r="AB103" s="720"/>
      <c r="AC103" s="720"/>
      <c r="AD103" s="729">
        <f>IF(AD101="TAK","wpisz liczbę",IF(AD102="TAK","wpisz liczbę",0))</f>
        <v>0</v>
      </c>
      <c r="AE103" s="730"/>
      <c r="AF103" s="730"/>
      <c r="AG103" s="730"/>
      <c r="AH103" s="730"/>
      <c r="AI103" s="731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64" t="s">
        <v>295</v>
      </c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64"/>
      <c r="S3" s="864"/>
      <c r="T3" s="864"/>
      <c r="U3" s="864"/>
      <c r="V3" s="864"/>
      <c r="W3" s="864"/>
      <c r="X3" s="865"/>
      <c r="Y3" s="86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3"/>
      <c r="AL3" s="860" t="s">
        <v>7</v>
      </c>
      <c r="AM3" s="86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64" t="s">
        <v>144</v>
      </c>
      <c r="D5" s="864"/>
      <c r="E5" s="864"/>
      <c r="F5" s="864"/>
      <c r="G5" s="867"/>
      <c r="H5" s="868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68"/>
      <c r="AC5" s="868"/>
      <c r="AD5" s="868"/>
      <c r="AE5" s="868"/>
      <c r="AF5" s="868"/>
      <c r="AG5" s="868"/>
      <c r="AH5" s="868"/>
      <c r="AI5" s="868"/>
      <c r="AJ5" s="868"/>
      <c r="AK5" s="86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76" t="s">
        <v>294</v>
      </c>
      <c r="D7" s="876"/>
      <c r="E7" s="876"/>
      <c r="F7" s="876"/>
      <c r="G7" s="876"/>
      <c r="H7" s="876"/>
      <c r="I7" s="87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74" t="s">
        <v>391</v>
      </c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74"/>
      <c r="Z8" s="874"/>
      <c r="AA8" s="874"/>
      <c r="AB8" s="874"/>
      <c r="AC8" s="874"/>
      <c r="AD8" s="874"/>
      <c r="AE8" s="874"/>
      <c r="AF8" s="874"/>
      <c r="AG8" s="874"/>
      <c r="AH8" s="874"/>
      <c r="AI8" s="874"/>
      <c r="AJ8" s="874"/>
      <c r="AK8" s="874"/>
      <c r="AL8" s="874"/>
      <c r="AM8" s="874"/>
      <c r="AN8" s="875"/>
    </row>
    <row r="9" spans="1:40" s="29" customFormat="1" ht="24.75" customHeight="1">
      <c r="A9" s="27"/>
      <c r="B9" s="28" t="s">
        <v>145</v>
      </c>
      <c r="C9" s="845" t="s">
        <v>291</v>
      </c>
      <c r="D9" s="845"/>
      <c r="E9" s="845"/>
      <c r="F9" s="845"/>
      <c r="G9" s="845"/>
      <c r="H9" s="845"/>
      <c r="I9" s="845"/>
      <c r="J9" s="845"/>
      <c r="K9" s="845"/>
      <c r="L9" s="845"/>
      <c r="M9" s="845"/>
      <c r="N9" s="845"/>
      <c r="O9" s="845"/>
      <c r="P9" s="845"/>
      <c r="Q9" s="845"/>
      <c r="R9" s="845"/>
      <c r="S9" s="845"/>
      <c r="T9" s="845"/>
      <c r="U9" s="845"/>
      <c r="V9" s="845"/>
      <c r="W9" s="845"/>
      <c r="X9" s="845"/>
      <c r="Y9" s="845"/>
      <c r="Z9" s="845"/>
      <c r="AA9" s="845"/>
      <c r="AB9" s="845"/>
      <c r="AC9" s="845"/>
      <c r="AD9" s="845"/>
      <c r="AE9" s="845"/>
      <c r="AF9" s="845"/>
      <c r="AG9" s="845"/>
      <c r="AH9" s="845"/>
      <c r="AI9" s="845"/>
      <c r="AJ9" s="845"/>
      <c r="AK9" s="845"/>
      <c r="AL9" s="845"/>
      <c r="AM9" s="845"/>
      <c r="AN9" s="846"/>
    </row>
    <row r="10" spans="1:40" s="29" customFormat="1" ht="47.25" customHeight="1">
      <c r="A10" s="27"/>
      <c r="B10" s="28" t="s">
        <v>146</v>
      </c>
      <c r="C10" s="845" t="s">
        <v>292</v>
      </c>
      <c r="D10" s="845"/>
      <c r="E10" s="845"/>
      <c r="F10" s="845"/>
      <c r="G10" s="845"/>
      <c r="H10" s="845"/>
      <c r="I10" s="845"/>
      <c r="J10" s="845"/>
      <c r="K10" s="845"/>
      <c r="L10" s="845"/>
      <c r="M10" s="845"/>
      <c r="N10" s="845"/>
      <c r="O10" s="845"/>
      <c r="P10" s="845"/>
      <c r="Q10" s="845"/>
      <c r="R10" s="845"/>
      <c r="S10" s="845"/>
      <c r="T10" s="845"/>
      <c r="U10" s="845"/>
      <c r="V10" s="845"/>
      <c r="W10" s="845"/>
      <c r="X10" s="845"/>
      <c r="Y10" s="845"/>
      <c r="Z10" s="845"/>
      <c r="AA10" s="845"/>
      <c r="AB10" s="845"/>
      <c r="AC10" s="845"/>
      <c r="AD10" s="845"/>
      <c r="AE10" s="845"/>
      <c r="AF10" s="845"/>
      <c r="AG10" s="845"/>
      <c r="AH10" s="845"/>
      <c r="AI10" s="845"/>
      <c r="AJ10" s="845"/>
      <c r="AK10" s="845"/>
      <c r="AL10" s="845"/>
      <c r="AM10" s="845"/>
      <c r="AN10" s="846"/>
    </row>
    <row r="11" spans="1:40" s="29" customFormat="1" ht="34.5" customHeight="1">
      <c r="A11" s="27"/>
      <c r="B11" s="28" t="s">
        <v>147</v>
      </c>
      <c r="C11" s="845" t="s">
        <v>255</v>
      </c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5"/>
      <c r="T11" s="845"/>
      <c r="U11" s="845"/>
      <c r="V11" s="845"/>
      <c r="W11" s="845"/>
      <c r="X11" s="845"/>
      <c r="Y11" s="845"/>
      <c r="Z11" s="845"/>
      <c r="AA11" s="845"/>
      <c r="AB11" s="845"/>
      <c r="AC11" s="845"/>
      <c r="AD11" s="845"/>
      <c r="AE11" s="845"/>
      <c r="AF11" s="845"/>
      <c r="AG11" s="845"/>
      <c r="AH11" s="845"/>
      <c r="AI11" s="845"/>
      <c r="AJ11" s="845"/>
      <c r="AK11" s="845"/>
      <c r="AL11" s="845"/>
      <c r="AM11" s="845"/>
      <c r="AN11" s="846"/>
    </row>
    <row r="12" spans="1:40" s="29" customFormat="1" ht="13.5" customHeight="1">
      <c r="A12" s="27"/>
      <c r="B12" s="28" t="s">
        <v>192</v>
      </c>
      <c r="C12" s="843" t="s">
        <v>330</v>
      </c>
      <c r="D12" s="843"/>
      <c r="E12" s="843"/>
      <c r="F12" s="843"/>
      <c r="G12" s="843"/>
      <c r="H12" s="843"/>
      <c r="I12" s="843"/>
      <c r="J12" s="843"/>
      <c r="K12" s="843"/>
      <c r="L12" s="843"/>
      <c r="M12" s="843"/>
      <c r="N12" s="843"/>
      <c r="O12" s="843"/>
      <c r="P12" s="843"/>
      <c r="Q12" s="843"/>
      <c r="R12" s="843"/>
      <c r="S12" s="843"/>
      <c r="T12" s="843"/>
      <c r="U12" s="843"/>
      <c r="V12" s="843"/>
      <c r="W12" s="843"/>
      <c r="X12" s="843"/>
      <c r="Y12" s="843"/>
      <c r="Z12" s="843"/>
      <c r="AA12" s="843"/>
      <c r="AB12" s="843"/>
      <c r="AC12" s="843"/>
      <c r="AD12" s="843"/>
      <c r="AE12" s="843"/>
      <c r="AF12" s="843"/>
      <c r="AG12" s="843"/>
      <c r="AH12" s="843"/>
      <c r="AI12" s="843"/>
      <c r="AJ12" s="843"/>
      <c r="AK12" s="843"/>
      <c r="AL12" s="843"/>
      <c r="AM12" s="843"/>
      <c r="AN12" s="844"/>
    </row>
    <row r="13" spans="1:40" s="29" customFormat="1" ht="12.75" customHeight="1">
      <c r="A13" s="27"/>
      <c r="B13" s="28" t="s">
        <v>223</v>
      </c>
      <c r="C13" s="845" t="s">
        <v>361</v>
      </c>
      <c r="D13" s="845"/>
      <c r="E13" s="845"/>
      <c r="F13" s="845"/>
      <c r="G13" s="845"/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5"/>
      <c r="AE13" s="845"/>
      <c r="AF13" s="845"/>
      <c r="AG13" s="845"/>
      <c r="AH13" s="845"/>
      <c r="AI13" s="845"/>
      <c r="AJ13" s="845"/>
      <c r="AK13" s="845"/>
      <c r="AL13" s="845"/>
      <c r="AM13" s="845"/>
      <c r="AN13" s="846"/>
    </row>
    <row r="14" spans="1:40" s="29" customFormat="1" ht="13.5" customHeight="1">
      <c r="A14" s="27"/>
      <c r="B14" s="52" t="s">
        <v>331</v>
      </c>
      <c r="C14" s="843" t="s">
        <v>355</v>
      </c>
      <c r="D14" s="843"/>
      <c r="E14" s="843"/>
      <c r="F14" s="843"/>
      <c r="G14" s="843"/>
      <c r="H14" s="843"/>
      <c r="I14" s="843"/>
      <c r="J14" s="843"/>
      <c r="K14" s="843"/>
      <c r="L14" s="843"/>
      <c r="M14" s="843"/>
      <c r="N14" s="843"/>
      <c r="O14" s="843"/>
      <c r="P14" s="843"/>
      <c r="Q14" s="843"/>
      <c r="R14" s="843"/>
      <c r="S14" s="843"/>
      <c r="T14" s="843"/>
      <c r="U14" s="843"/>
      <c r="V14" s="844"/>
      <c r="W14" s="439"/>
      <c r="X14" s="872" t="s">
        <v>356</v>
      </c>
      <c r="Y14" s="873"/>
      <c r="Z14" s="53"/>
      <c r="AA14" s="439"/>
      <c r="AB14" s="871" t="s">
        <v>362</v>
      </c>
      <c r="AC14" s="843"/>
      <c r="AD14" s="843"/>
      <c r="AE14" s="843"/>
      <c r="AF14" s="843"/>
      <c r="AG14" s="843"/>
      <c r="AH14" s="844"/>
      <c r="AI14" s="336"/>
      <c r="AJ14" s="871" t="s">
        <v>360</v>
      </c>
      <c r="AK14" s="843"/>
      <c r="AL14" s="843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49" t="s">
        <v>363</v>
      </c>
      <c r="E16" s="845"/>
      <c r="F16" s="845"/>
      <c r="G16" s="845"/>
      <c r="H16" s="845"/>
      <c r="I16" s="845"/>
      <c r="J16" s="845"/>
      <c r="K16" s="845"/>
      <c r="L16" s="845"/>
      <c r="M16" s="845"/>
      <c r="N16" s="845"/>
      <c r="O16" s="845"/>
      <c r="P16" s="845"/>
      <c r="Q16" s="845"/>
      <c r="R16" s="845"/>
      <c r="S16" s="845"/>
      <c r="T16" s="845"/>
      <c r="U16" s="845"/>
      <c r="V16" s="845"/>
      <c r="W16" s="845"/>
      <c r="X16" s="845"/>
      <c r="Y16" s="845"/>
      <c r="Z16" s="845"/>
      <c r="AA16" s="845"/>
      <c r="AB16" s="845"/>
      <c r="AC16" s="845"/>
      <c r="AD16" s="845"/>
      <c r="AE16" s="845"/>
      <c r="AF16" s="845"/>
      <c r="AG16" s="845"/>
      <c r="AH16" s="845"/>
      <c r="AI16" s="845"/>
      <c r="AJ16" s="845"/>
      <c r="AK16" s="845"/>
      <c r="AL16" s="845"/>
      <c r="AM16" s="845"/>
      <c r="AN16" s="846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49" t="s">
        <v>365</v>
      </c>
      <c r="E18" s="845"/>
      <c r="F18" s="845"/>
      <c r="G18" s="845"/>
      <c r="H18" s="845"/>
      <c r="I18" s="845"/>
      <c r="J18" s="845"/>
      <c r="K18" s="845"/>
      <c r="L18" s="845"/>
      <c r="M18" s="845"/>
      <c r="N18" s="845"/>
      <c r="O18" s="845"/>
      <c r="P18" s="845"/>
      <c r="Q18" s="845"/>
      <c r="R18" s="845"/>
      <c r="S18" s="845"/>
      <c r="T18" s="845"/>
      <c r="U18" s="845"/>
      <c r="V18" s="845"/>
      <c r="W18" s="845"/>
      <c r="X18" s="845"/>
      <c r="Y18" s="845"/>
      <c r="Z18" s="845"/>
      <c r="AA18" s="845"/>
      <c r="AB18" s="845"/>
      <c r="AC18" s="845"/>
      <c r="AD18" s="845"/>
      <c r="AE18" s="845"/>
      <c r="AF18" s="845"/>
      <c r="AG18" s="845"/>
      <c r="AH18" s="845"/>
      <c r="AI18" s="845"/>
      <c r="AJ18" s="845"/>
      <c r="AK18" s="845"/>
      <c r="AL18" s="845"/>
      <c r="AM18" s="845"/>
      <c r="AN18" s="846"/>
    </row>
    <row r="19" spans="1:41" s="29" customFormat="1" ht="4.5" customHeight="1">
      <c r="A19" s="27"/>
      <c r="B19" s="52"/>
      <c r="C19" s="438"/>
      <c r="D19" s="845" t="s">
        <v>364</v>
      </c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845"/>
      <c r="X19" s="845"/>
      <c r="Y19" s="845"/>
      <c r="Z19" s="845"/>
      <c r="AA19" s="845"/>
      <c r="AB19" s="845"/>
      <c r="AC19" s="845"/>
      <c r="AD19" s="845"/>
      <c r="AE19" s="845"/>
      <c r="AF19" s="845"/>
      <c r="AG19" s="845"/>
      <c r="AH19" s="845"/>
      <c r="AI19" s="845"/>
      <c r="AJ19" s="845"/>
      <c r="AK19" s="845"/>
      <c r="AL19" s="845"/>
      <c r="AM19" s="845"/>
      <c r="AN19" s="846"/>
    </row>
    <row r="20" spans="1:41" s="29" customFormat="1" ht="14.25" customHeight="1">
      <c r="A20" s="27"/>
      <c r="B20" s="52"/>
      <c r="C20" s="439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5"/>
      <c r="AG20" s="845"/>
      <c r="AH20" s="845"/>
      <c r="AI20" s="845"/>
      <c r="AJ20" s="845"/>
      <c r="AK20" s="845"/>
      <c r="AL20" s="845"/>
      <c r="AM20" s="845"/>
      <c r="AN20" s="846"/>
    </row>
    <row r="21" spans="1:41" s="29" customFormat="1" ht="5.25" customHeight="1">
      <c r="A21" s="27"/>
      <c r="B21" s="52"/>
      <c r="C21" s="411"/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845"/>
      <c r="V21" s="845"/>
      <c r="W21" s="845"/>
      <c r="X21" s="845"/>
      <c r="Y21" s="845"/>
      <c r="Z21" s="845"/>
      <c r="AA21" s="845"/>
      <c r="AB21" s="845"/>
      <c r="AC21" s="845"/>
      <c r="AD21" s="845"/>
      <c r="AE21" s="845"/>
      <c r="AF21" s="845"/>
      <c r="AG21" s="845"/>
      <c r="AH21" s="845"/>
      <c r="AI21" s="845"/>
      <c r="AJ21" s="845"/>
      <c r="AK21" s="845"/>
      <c r="AL21" s="845"/>
      <c r="AM21" s="845"/>
      <c r="AN21" s="846"/>
    </row>
    <row r="22" spans="1:41" s="29" customFormat="1" ht="13.5" customHeight="1">
      <c r="A22" s="27"/>
      <c r="B22" s="52" t="s">
        <v>351</v>
      </c>
      <c r="C22" s="870" t="s">
        <v>352</v>
      </c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70"/>
      <c r="S22" s="870"/>
      <c r="T22" s="870"/>
      <c r="U22" s="870"/>
      <c r="V22" s="870"/>
      <c r="W22" s="870"/>
      <c r="X22" s="870"/>
      <c r="Y22" s="870"/>
      <c r="Z22" s="870"/>
      <c r="AA22" s="870"/>
      <c r="AB22" s="870"/>
      <c r="AC22" s="870"/>
      <c r="AD22" s="870"/>
      <c r="AE22" s="870"/>
      <c r="AF22" s="870"/>
      <c r="AG22" s="870"/>
      <c r="AH22" s="870"/>
      <c r="AI22" s="870"/>
      <c r="AJ22" s="870"/>
      <c r="AK22" s="870"/>
      <c r="AL22" s="870"/>
      <c r="AM22" s="57"/>
      <c r="AN22" s="58"/>
      <c r="AO22" s="324"/>
    </row>
    <row r="23" spans="1:41" s="29" customFormat="1" ht="4.5" customHeight="1">
      <c r="A23" s="27"/>
      <c r="B23" s="52"/>
      <c r="C23" s="438"/>
      <c r="D23" s="845" t="s">
        <v>354</v>
      </c>
      <c r="E23" s="845"/>
      <c r="F23" s="845"/>
      <c r="G23" s="845"/>
      <c r="H23" s="845"/>
      <c r="I23" s="845"/>
      <c r="J23" s="845"/>
      <c r="K23" s="845"/>
      <c r="L23" s="845"/>
      <c r="M23" s="845"/>
      <c r="N23" s="845"/>
      <c r="O23" s="845"/>
      <c r="P23" s="845"/>
      <c r="Q23" s="845"/>
      <c r="R23" s="845"/>
      <c r="S23" s="845"/>
      <c r="T23" s="845"/>
      <c r="U23" s="845"/>
      <c r="V23" s="845"/>
      <c r="W23" s="845"/>
      <c r="X23" s="845"/>
      <c r="Y23" s="845"/>
      <c r="Z23" s="845"/>
      <c r="AA23" s="845"/>
      <c r="AB23" s="845"/>
      <c r="AC23" s="845"/>
      <c r="AD23" s="845"/>
      <c r="AE23" s="845"/>
      <c r="AF23" s="845"/>
      <c r="AG23" s="845"/>
      <c r="AH23" s="845"/>
      <c r="AI23" s="845"/>
      <c r="AJ23" s="845"/>
      <c r="AK23" s="845"/>
      <c r="AL23" s="845"/>
      <c r="AM23" s="845"/>
      <c r="AN23" s="846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45"/>
      <c r="E24" s="845"/>
      <c r="F24" s="845"/>
      <c r="G24" s="845"/>
      <c r="H24" s="845"/>
      <c r="I24" s="845"/>
      <c r="J24" s="845"/>
      <c r="K24" s="845"/>
      <c r="L24" s="845"/>
      <c r="M24" s="845"/>
      <c r="N24" s="845"/>
      <c r="O24" s="845"/>
      <c r="P24" s="845"/>
      <c r="Q24" s="845"/>
      <c r="R24" s="845"/>
      <c r="S24" s="845"/>
      <c r="T24" s="845"/>
      <c r="U24" s="845"/>
      <c r="V24" s="845"/>
      <c r="W24" s="845"/>
      <c r="X24" s="845"/>
      <c r="Y24" s="845"/>
      <c r="Z24" s="845"/>
      <c r="AA24" s="845"/>
      <c r="AB24" s="845"/>
      <c r="AC24" s="845"/>
      <c r="AD24" s="845"/>
      <c r="AE24" s="845"/>
      <c r="AF24" s="845"/>
      <c r="AG24" s="845"/>
      <c r="AH24" s="845"/>
      <c r="AI24" s="845"/>
      <c r="AJ24" s="845"/>
      <c r="AK24" s="845"/>
      <c r="AL24" s="845"/>
      <c r="AM24" s="845"/>
      <c r="AN24" s="846"/>
      <c r="AO24" s="324"/>
    </row>
    <row r="25" spans="1:41" s="29" customFormat="1" ht="4.5" customHeight="1">
      <c r="A25" s="27"/>
      <c r="B25" s="52"/>
      <c r="C25" s="438"/>
      <c r="D25" s="845"/>
      <c r="E25" s="845"/>
      <c r="F25" s="845"/>
      <c r="G25" s="845"/>
      <c r="H25" s="845"/>
      <c r="I25" s="845"/>
      <c r="J25" s="845"/>
      <c r="K25" s="845"/>
      <c r="L25" s="845"/>
      <c r="M25" s="845"/>
      <c r="N25" s="845"/>
      <c r="O25" s="845"/>
      <c r="P25" s="845"/>
      <c r="Q25" s="845"/>
      <c r="R25" s="845"/>
      <c r="S25" s="845"/>
      <c r="T25" s="845"/>
      <c r="U25" s="845"/>
      <c r="V25" s="845"/>
      <c r="W25" s="845"/>
      <c r="X25" s="845"/>
      <c r="Y25" s="845"/>
      <c r="Z25" s="845"/>
      <c r="AA25" s="845"/>
      <c r="AB25" s="845"/>
      <c r="AC25" s="845"/>
      <c r="AD25" s="845"/>
      <c r="AE25" s="845"/>
      <c r="AF25" s="845"/>
      <c r="AG25" s="845"/>
      <c r="AH25" s="845"/>
      <c r="AI25" s="845"/>
      <c r="AJ25" s="845"/>
      <c r="AK25" s="845"/>
      <c r="AL25" s="845"/>
      <c r="AM25" s="845"/>
      <c r="AN25" s="846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49" t="s">
        <v>353</v>
      </c>
      <c r="E26" s="845"/>
      <c r="F26" s="845"/>
      <c r="G26" s="845"/>
      <c r="H26" s="845"/>
      <c r="I26" s="845"/>
      <c r="J26" s="845"/>
      <c r="K26" s="845"/>
      <c r="L26" s="845"/>
      <c r="M26" s="845"/>
      <c r="N26" s="845"/>
      <c r="O26" s="845"/>
      <c r="P26" s="845"/>
      <c r="Q26" s="845"/>
      <c r="R26" s="845"/>
      <c r="S26" s="845"/>
      <c r="T26" s="845"/>
      <c r="U26" s="845"/>
      <c r="V26" s="845"/>
      <c r="W26" s="845"/>
      <c r="X26" s="845"/>
      <c r="Y26" s="845"/>
      <c r="Z26" s="845"/>
      <c r="AA26" s="845"/>
      <c r="AB26" s="845"/>
      <c r="AC26" s="845"/>
      <c r="AD26" s="845"/>
      <c r="AE26" s="845"/>
      <c r="AF26" s="845"/>
      <c r="AG26" s="845"/>
      <c r="AH26" s="845"/>
      <c r="AI26" s="845"/>
      <c r="AJ26" s="845"/>
      <c r="AK26" s="845"/>
      <c r="AL26" s="845"/>
      <c r="AM26" s="845"/>
      <c r="AN26" s="846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49" t="s">
        <v>366</v>
      </c>
      <c r="E28" s="845"/>
      <c r="F28" s="845"/>
      <c r="G28" s="845"/>
      <c r="H28" s="845"/>
      <c r="I28" s="845"/>
      <c r="J28" s="845"/>
      <c r="K28" s="845"/>
      <c r="L28" s="845"/>
      <c r="M28" s="845"/>
      <c r="N28" s="845"/>
      <c r="O28" s="845"/>
      <c r="P28" s="845"/>
      <c r="Q28" s="845"/>
      <c r="R28" s="845"/>
      <c r="S28" s="845"/>
      <c r="T28" s="845"/>
      <c r="U28" s="845"/>
      <c r="V28" s="845"/>
      <c r="W28" s="845"/>
      <c r="X28" s="845"/>
      <c r="Y28" s="845"/>
      <c r="Z28" s="845"/>
      <c r="AA28" s="845"/>
      <c r="AB28" s="845"/>
      <c r="AC28" s="845"/>
      <c r="AD28" s="845"/>
      <c r="AE28" s="845"/>
      <c r="AF28" s="845"/>
      <c r="AG28" s="845"/>
      <c r="AH28" s="845"/>
      <c r="AI28" s="845"/>
      <c r="AJ28" s="845"/>
      <c r="AK28" s="845"/>
      <c r="AL28" s="845"/>
      <c r="AM28" s="845"/>
      <c r="AN28" s="846"/>
      <c r="AO28" s="324"/>
    </row>
    <row r="29" spans="1:41" s="29" customFormat="1" ht="15" customHeight="1">
      <c r="A29" s="27"/>
      <c r="B29" s="325" t="s">
        <v>5</v>
      </c>
      <c r="C29" s="877" t="s">
        <v>154</v>
      </c>
      <c r="D29" s="877"/>
      <c r="E29" s="877"/>
      <c r="F29" s="877"/>
      <c r="G29" s="877"/>
      <c r="H29" s="877"/>
      <c r="I29" s="877"/>
      <c r="J29" s="877"/>
      <c r="K29" s="877"/>
      <c r="L29" s="877"/>
      <c r="M29" s="877"/>
      <c r="N29" s="877"/>
      <c r="O29" s="877"/>
      <c r="P29" s="877"/>
      <c r="Q29" s="877"/>
      <c r="R29" s="877"/>
      <c r="S29" s="877"/>
      <c r="T29" s="877"/>
      <c r="U29" s="877"/>
      <c r="V29" s="877"/>
      <c r="W29" s="877"/>
      <c r="X29" s="877"/>
      <c r="Y29" s="877"/>
      <c r="Z29" s="877"/>
      <c r="AA29" s="877"/>
      <c r="AB29" s="877"/>
      <c r="AC29" s="877"/>
      <c r="AD29" s="877"/>
      <c r="AE29" s="877"/>
      <c r="AF29" s="877"/>
      <c r="AG29" s="877"/>
      <c r="AH29" s="877"/>
      <c r="AI29" s="877"/>
      <c r="AJ29" s="877"/>
      <c r="AK29" s="877"/>
      <c r="AL29" s="877"/>
      <c r="AM29" s="877"/>
      <c r="AN29" s="878"/>
    </row>
    <row r="30" spans="1:41" s="29" customFormat="1" ht="57" customHeight="1">
      <c r="A30" s="326"/>
      <c r="B30" s="28" t="s">
        <v>148</v>
      </c>
      <c r="C30" s="845" t="s">
        <v>392</v>
      </c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  <c r="O30" s="845"/>
      <c r="P30" s="845"/>
      <c r="Q30" s="845"/>
      <c r="R30" s="845"/>
      <c r="S30" s="845"/>
      <c r="T30" s="845"/>
      <c r="U30" s="845"/>
      <c r="V30" s="845"/>
      <c r="W30" s="845"/>
      <c r="X30" s="845"/>
      <c r="Y30" s="845"/>
      <c r="Z30" s="845"/>
      <c r="AA30" s="845"/>
      <c r="AB30" s="845"/>
      <c r="AC30" s="845"/>
      <c r="AD30" s="845"/>
      <c r="AE30" s="845"/>
      <c r="AF30" s="845"/>
      <c r="AG30" s="845"/>
      <c r="AH30" s="845"/>
      <c r="AI30" s="845"/>
      <c r="AJ30" s="845"/>
      <c r="AK30" s="845"/>
      <c r="AL30" s="845"/>
      <c r="AM30" s="845"/>
      <c r="AN30" s="846"/>
    </row>
    <row r="31" spans="1:41" s="29" customFormat="1" ht="12" customHeight="1">
      <c r="A31" s="326"/>
      <c r="B31" s="28" t="s">
        <v>145</v>
      </c>
      <c r="C31" s="845" t="s">
        <v>149</v>
      </c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5"/>
      <c r="O31" s="845"/>
      <c r="P31" s="845"/>
      <c r="Q31" s="845"/>
      <c r="R31" s="845"/>
      <c r="S31" s="845"/>
      <c r="T31" s="845"/>
      <c r="U31" s="845"/>
      <c r="V31" s="845"/>
      <c r="W31" s="845"/>
      <c r="X31" s="845"/>
      <c r="Y31" s="845"/>
      <c r="Z31" s="845"/>
      <c r="AA31" s="845"/>
      <c r="AB31" s="845"/>
      <c r="AC31" s="845"/>
      <c r="AD31" s="845"/>
      <c r="AE31" s="845"/>
      <c r="AF31" s="845"/>
      <c r="AG31" s="845"/>
      <c r="AH31" s="845"/>
      <c r="AI31" s="845"/>
      <c r="AJ31" s="845"/>
      <c r="AK31" s="845"/>
      <c r="AL31" s="845"/>
      <c r="AM31" s="845"/>
      <c r="AN31" s="846"/>
    </row>
    <row r="32" spans="1:41" s="29" customFormat="1" ht="21.75" customHeight="1">
      <c r="A32" s="326"/>
      <c r="B32" s="28" t="s">
        <v>146</v>
      </c>
      <c r="C32" s="847" t="s">
        <v>226</v>
      </c>
      <c r="D32" s="847"/>
      <c r="E32" s="847"/>
      <c r="F32" s="847"/>
      <c r="G32" s="847"/>
      <c r="H32" s="847"/>
      <c r="I32" s="847"/>
      <c r="J32" s="847"/>
      <c r="K32" s="847"/>
      <c r="L32" s="847"/>
      <c r="M32" s="847"/>
      <c r="N32" s="847"/>
      <c r="O32" s="847"/>
      <c r="P32" s="847"/>
      <c r="Q32" s="847"/>
      <c r="R32" s="847"/>
      <c r="S32" s="847"/>
      <c r="T32" s="847"/>
      <c r="U32" s="847"/>
      <c r="V32" s="847"/>
      <c r="W32" s="847"/>
      <c r="X32" s="847"/>
      <c r="Y32" s="847"/>
      <c r="Z32" s="847"/>
      <c r="AA32" s="847"/>
      <c r="AB32" s="847"/>
      <c r="AC32" s="847"/>
      <c r="AD32" s="847"/>
      <c r="AE32" s="847"/>
      <c r="AF32" s="847"/>
      <c r="AG32" s="847"/>
      <c r="AH32" s="847"/>
      <c r="AI32" s="847"/>
      <c r="AJ32" s="847"/>
      <c r="AK32" s="847"/>
      <c r="AL32" s="847"/>
      <c r="AM32" s="847"/>
      <c r="AN32" s="848"/>
    </row>
    <row r="33" spans="1:40" s="29" customFormat="1" ht="35.25" customHeight="1">
      <c r="A33" s="327"/>
      <c r="B33" s="28" t="s">
        <v>150</v>
      </c>
      <c r="C33" s="847" t="s">
        <v>254</v>
      </c>
      <c r="D33" s="847"/>
      <c r="E33" s="847"/>
      <c r="F33" s="847"/>
      <c r="G33" s="847"/>
      <c r="H33" s="847"/>
      <c r="I33" s="847"/>
      <c r="J33" s="847"/>
      <c r="K33" s="847"/>
      <c r="L33" s="847"/>
      <c r="M33" s="847"/>
      <c r="N33" s="847"/>
      <c r="O33" s="847"/>
      <c r="P33" s="847"/>
      <c r="Q33" s="847"/>
      <c r="R33" s="847"/>
      <c r="S33" s="847"/>
      <c r="T33" s="847"/>
      <c r="U33" s="847"/>
      <c r="V33" s="847"/>
      <c r="W33" s="847"/>
      <c r="X33" s="847"/>
      <c r="Y33" s="847"/>
      <c r="Z33" s="847"/>
      <c r="AA33" s="847"/>
      <c r="AB33" s="847"/>
      <c r="AC33" s="847"/>
      <c r="AD33" s="847"/>
      <c r="AE33" s="847"/>
      <c r="AF33" s="847"/>
      <c r="AG33" s="847"/>
      <c r="AH33" s="847"/>
      <c r="AI33" s="847"/>
      <c r="AJ33" s="847"/>
      <c r="AK33" s="847"/>
      <c r="AL33" s="847"/>
      <c r="AM33" s="847"/>
      <c r="AN33" s="84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51"/>
      <c r="X35" s="852"/>
      <c r="Y35" s="852"/>
      <c r="Z35" s="852"/>
      <c r="AA35" s="852"/>
      <c r="AB35" s="852"/>
      <c r="AC35" s="852"/>
      <c r="AD35" s="852"/>
      <c r="AE35" s="852"/>
      <c r="AF35" s="852"/>
      <c r="AG35" s="852"/>
      <c r="AH35" s="852"/>
      <c r="AI35" s="852"/>
      <c r="AJ35" s="852"/>
      <c r="AK35" s="852"/>
      <c r="AL35" s="853"/>
      <c r="AM35" s="333"/>
      <c r="AN35" s="319"/>
    </row>
    <row r="36" spans="1:40" ht="15" customHeight="1">
      <c r="A36" s="334"/>
      <c r="B36" s="335"/>
      <c r="C36" s="335"/>
      <c r="D36" s="866"/>
      <c r="E36" s="866"/>
      <c r="F36" s="866"/>
      <c r="G36" s="866"/>
      <c r="H36" s="866"/>
      <c r="I36" s="86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54"/>
      <c r="X36" s="855"/>
      <c r="Y36" s="855"/>
      <c r="Z36" s="855"/>
      <c r="AA36" s="855"/>
      <c r="AB36" s="855"/>
      <c r="AC36" s="855"/>
      <c r="AD36" s="855"/>
      <c r="AE36" s="855"/>
      <c r="AF36" s="855"/>
      <c r="AG36" s="855"/>
      <c r="AH36" s="855"/>
      <c r="AI36" s="855"/>
      <c r="AJ36" s="855"/>
      <c r="AK36" s="855"/>
      <c r="AL36" s="856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57"/>
      <c r="X37" s="858"/>
      <c r="Y37" s="858"/>
      <c r="Z37" s="858"/>
      <c r="AA37" s="858"/>
      <c r="AB37" s="858"/>
      <c r="AC37" s="858"/>
      <c r="AD37" s="858"/>
      <c r="AE37" s="858"/>
      <c r="AF37" s="858"/>
      <c r="AG37" s="858"/>
      <c r="AH37" s="858"/>
      <c r="AI37" s="858"/>
      <c r="AJ37" s="858"/>
      <c r="AK37" s="858"/>
      <c r="AL37" s="859"/>
      <c r="AM37" s="304"/>
      <c r="AN37" s="426"/>
    </row>
    <row r="38" spans="1:40" ht="23.25" customHeight="1">
      <c r="A38" s="334"/>
      <c r="B38" s="335"/>
      <c r="C38" s="850" t="s">
        <v>1</v>
      </c>
      <c r="D38" s="850"/>
      <c r="E38" s="850"/>
      <c r="F38" s="850"/>
      <c r="G38" s="850"/>
      <c r="H38" s="850"/>
      <c r="I38" s="850"/>
      <c r="J38" s="850"/>
      <c r="K38" s="850"/>
      <c r="L38" s="850"/>
      <c r="M38" s="850"/>
      <c r="N38" s="850"/>
      <c r="O38" s="850"/>
      <c r="P38" s="850"/>
      <c r="Q38" s="850"/>
      <c r="R38" s="850"/>
      <c r="S38" s="850"/>
      <c r="T38" s="850"/>
      <c r="U38" s="850"/>
      <c r="V38" s="341"/>
      <c r="W38" s="850" t="s">
        <v>373</v>
      </c>
      <c r="X38" s="850"/>
      <c r="Y38" s="850"/>
      <c r="Z38" s="850"/>
      <c r="AA38" s="850"/>
      <c r="AB38" s="850"/>
      <c r="AC38" s="850"/>
      <c r="AD38" s="850"/>
      <c r="AE38" s="850"/>
      <c r="AF38" s="850"/>
      <c r="AG38" s="850"/>
      <c r="AH38" s="850"/>
      <c r="AI38" s="850"/>
      <c r="AJ38" s="850"/>
      <c r="AK38" s="850"/>
      <c r="AL38" s="850"/>
      <c r="AM38" s="304"/>
      <c r="AN38" s="426"/>
    </row>
    <row r="39" spans="1:40" ht="43.5" customHeight="1">
      <c r="A39" s="334"/>
      <c r="B39" s="840" t="s">
        <v>400</v>
      </c>
      <c r="C39" s="841"/>
      <c r="D39" s="841"/>
      <c r="E39" s="841"/>
      <c r="F39" s="841"/>
      <c r="G39" s="841"/>
      <c r="H39" s="841"/>
      <c r="I39" s="841"/>
      <c r="J39" s="841"/>
      <c r="K39" s="841"/>
      <c r="L39" s="841"/>
      <c r="M39" s="841"/>
      <c r="N39" s="841"/>
      <c r="O39" s="841"/>
      <c r="P39" s="841"/>
      <c r="Q39" s="841"/>
      <c r="R39" s="841"/>
      <c r="S39" s="841"/>
      <c r="T39" s="841"/>
      <c r="U39" s="841"/>
      <c r="V39" s="841"/>
      <c r="W39" s="841"/>
      <c r="X39" s="841"/>
      <c r="Y39" s="841"/>
      <c r="Z39" s="841"/>
      <c r="AA39" s="841"/>
      <c r="AB39" s="841"/>
      <c r="AC39" s="841"/>
      <c r="AD39" s="841"/>
      <c r="AE39" s="841"/>
      <c r="AF39" s="841"/>
      <c r="AG39" s="841"/>
      <c r="AH39" s="841"/>
      <c r="AI39" s="841"/>
      <c r="AJ39" s="841"/>
      <c r="AK39" s="841"/>
      <c r="AL39" s="841"/>
      <c r="AM39" s="841"/>
      <c r="AN39" s="842"/>
    </row>
    <row r="40" spans="1:40" ht="13.5" hidden="1" customHeight="1">
      <c r="A40" s="334"/>
      <c r="B40" s="840"/>
      <c r="C40" s="841"/>
      <c r="D40" s="841"/>
      <c r="E40" s="841"/>
      <c r="F40" s="841"/>
      <c r="G40" s="841"/>
      <c r="H40" s="841"/>
      <c r="I40" s="841"/>
      <c r="J40" s="841"/>
      <c r="K40" s="841"/>
      <c r="L40" s="841"/>
      <c r="M40" s="841"/>
      <c r="N40" s="841"/>
      <c r="O40" s="841"/>
      <c r="P40" s="841"/>
      <c r="Q40" s="841"/>
      <c r="R40" s="841"/>
      <c r="S40" s="841"/>
      <c r="T40" s="841"/>
      <c r="U40" s="841"/>
      <c r="V40" s="841"/>
      <c r="W40" s="841"/>
      <c r="X40" s="841"/>
      <c r="Y40" s="841"/>
      <c r="Z40" s="841"/>
      <c r="AA40" s="841"/>
      <c r="AB40" s="841"/>
      <c r="AC40" s="841"/>
      <c r="AD40" s="841"/>
      <c r="AE40" s="841"/>
      <c r="AF40" s="841"/>
      <c r="AG40" s="841"/>
      <c r="AH40" s="841"/>
      <c r="AI40" s="841"/>
      <c r="AJ40" s="841"/>
      <c r="AK40" s="841"/>
      <c r="AL40" s="841"/>
      <c r="AM40" s="841"/>
      <c r="AN40" s="842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903"/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344"/>
      <c r="X2" s="344"/>
      <c r="Y2" s="344"/>
      <c r="Z2" s="344"/>
      <c r="AA2" s="905" t="s">
        <v>188</v>
      </c>
      <c r="AB2" s="906"/>
      <c r="AC2" s="906"/>
      <c r="AD2" s="906"/>
      <c r="AE2" s="907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908" t="s">
        <v>393</v>
      </c>
      <c r="B4" s="909"/>
      <c r="C4" s="909"/>
      <c r="D4" s="909"/>
      <c r="E4" s="909"/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09"/>
      <c r="Y4" s="909"/>
      <c r="Z4" s="909"/>
      <c r="AA4" s="909"/>
      <c r="AB4" s="909"/>
      <c r="AC4" s="909"/>
      <c r="AD4" s="909"/>
      <c r="AE4" s="909"/>
      <c r="AF4" s="910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84"/>
      <c r="C6" s="885"/>
      <c r="D6" s="885"/>
      <c r="E6" s="885"/>
      <c r="F6" s="885"/>
      <c r="G6" s="885"/>
      <c r="H6" s="885"/>
      <c r="I6" s="885"/>
      <c r="J6" s="885"/>
      <c r="K6" s="885"/>
      <c r="L6" s="885"/>
      <c r="M6" s="885"/>
      <c r="N6" s="885"/>
      <c r="O6" s="885"/>
      <c r="P6" s="885"/>
      <c r="Q6" s="885"/>
      <c r="R6" s="885"/>
      <c r="S6" s="885"/>
      <c r="T6" s="886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911"/>
      <c r="C7" s="912"/>
      <c r="D7" s="912"/>
      <c r="E7" s="912"/>
      <c r="F7" s="912"/>
      <c r="G7" s="912"/>
      <c r="H7" s="912"/>
      <c r="I7" s="912"/>
      <c r="J7" s="912"/>
      <c r="K7" s="912"/>
      <c r="L7" s="912"/>
      <c r="M7" s="912"/>
      <c r="N7" s="912"/>
      <c r="O7" s="912"/>
      <c r="P7" s="912"/>
      <c r="Q7" s="912"/>
      <c r="R7" s="912"/>
      <c r="S7" s="912"/>
      <c r="T7" s="913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911"/>
      <c r="C8" s="912"/>
      <c r="D8" s="912"/>
      <c r="E8" s="912"/>
      <c r="F8" s="912"/>
      <c r="G8" s="912"/>
      <c r="H8" s="912"/>
      <c r="I8" s="912"/>
      <c r="J8" s="912"/>
      <c r="K8" s="912"/>
      <c r="L8" s="912"/>
      <c r="M8" s="912"/>
      <c r="N8" s="912"/>
      <c r="O8" s="912"/>
      <c r="P8" s="912"/>
      <c r="Q8" s="912"/>
      <c r="R8" s="912"/>
      <c r="S8" s="912"/>
      <c r="T8" s="913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911"/>
      <c r="C9" s="912"/>
      <c r="D9" s="912"/>
      <c r="E9" s="912"/>
      <c r="F9" s="912"/>
      <c r="G9" s="912"/>
      <c r="H9" s="912"/>
      <c r="I9" s="912"/>
      <c r="J9" s="912"/>
      <c r="K9" s="912"/>
      <c r="L9" s="912"/>
      <c r="M9" s="912"/>
      <c r="N9" s="912"/>
      <c r="O9" s="912"/>
      <c r="P9" s="912"/>
      <c r="Q9" s="912"/>
      <c r="R9" s="912"/>
      <c r="S9" s="912"/>
      <c r="T9" s="913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911"/>
      <c r="C10" s="912"/>
      <c r="D10" s="912"/>
      <c r="E10" s="912"/>
      <c r="F10" s="912"/>
      <c r="G10" s="912"/>
      <c r="H10" s="912"/>
      <c r="I10" s="912"/>
      <c r="J10" s="912"/>
      <c r="K10" s="912"/>
      <c r="L10" s="912"/>
      <c r="M10" s="912"/>
      <c r="N10" s="912"/>
      <c r="O10" s="912"/>
      <c r="P10" s="912"/>
      <c r="Q10" s="912"/>
      <c r="R10" s="912"/>
      <c r="S10" s="912"/>
      <c r="T10" s="913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7"/>
      <c r="C11" s="888"/>
      <c r="D11" s="888"/>
      <c r="E11" s="888"/>
      <c r="F11" s="888"/>
      <c r="G11" s="888"/>
      <c r="H11" s="888"/>
      <c r="I11" s="888"/>
      <c r="J11" s="888"/>
      <c r="K11" s="888"/>
      <c r="L11" s="888"/>
      <c r="M11" s="888"/>
      <c r="N11" s="888"/>
      <c r="O11" s="888"/>
      <c r="P11" s="888"/>
      <c r="Q11" s="888"/>
      <c r="R11" s="888"/>
      <c r="S11" s="888"/>
      <c r="T11" s="889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914" t="s">
        <v>317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4"/>
      <c r="P12" s="914"/>
      <c r="Q12" s="914"/>
      <c r="R12" s="914"/>
      <c r="S12" s="915"/>
      <c r="T12" s="915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19" t="s">
        <v>49</v>
      </c>
      <c r="C14" s="919"/>
      <c r="D14" s="919"/>
      <c r="E14" s="919"/>
      <c r="F14" s="919"/>
      <c r="G14" s="919"/>
      <c r="H14" s="919"/>
      <c r="I14" s="919"/>
      <c r="J14" s="919"/>
      <c r="K14" s="919"/>
      <c r="L14" s="919"/>
      <c r="M14" s="919"/>
      <c r="N14" s="919"/>
      <c r="O14" s="919"/>
      <c r="P14" s="919"/>
      <c r="Q14" s="919"/>
      <c r="R14" s="919"/>
      <c r="S14" s="919"/>
      <c r="T14" s="919"/>
      <c r="U14" s="919"/>
      <c r="V14" s="919"/>
      <c r="W14" s="919"/>
      <c r="X14" s="919"/>
      <c r="Y14" s="919"/>
      <c r="Z14" s="919"/>
      <c r="AA14" s="919"/>
      <c r="AB14" s="919"/>
      <c r="AC14" s="919"/>
      <c r="AD14" s="919"/>
      <c r="AE14" s="919"/>
      <c r="AF14" s="356"/>
    </row>
    <row r="15" spans="1:33">
      <c r="A15" s="350"/>
      <c r="B15" s="919"/>
      <c r="C15" s="919"/>
      <c r="D15" s="919"/>
      <c r="E15" s="919"/>
      <c r="F15" s="919"/>
      <c r="G15" s="919"/>
      <c r="H15" s="919"/>
      <c r="I15" s="919"/>
      <c r="J15" s="919"/>
      <c r="K15" s="919"/>
      <c r="L15" s="919"/>
      <c r="M15" s="919"/>
      <c r="N15" s="919"/>
      <c r="O15" s="919"/>
      <c r="P15" s="919"/>
      <c r="Q15" s="919"/>
      <c r="R15" s="919"/>
      <c r="S15" s="919"/>
      <c r="T15" s="919"/>
      <c r="U15" s="919"/>
      <c r="V15" s="919"/>
      <c r="W15" s="919"/>
      <c r="X15" s="919"/>
      <c r="Y15" s="919"/>
      <c r="Z15" s="919"/>
      <c r="AA15" s="919"/>
      <c r="AB15" s="919"/>
      <c r="AC15" s="919"/>
      <c r="AD15" s="919"/>
      <c r="AE15" s="919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916" t="s">
        <v>394</v>
      </c>
      <c r="C17" s="916"/>
      <c r="D17" s="916"/>
      <c r="E17" s="916"/>
      <c r="F17" s="916"/>
      <c r="G17" s="916"/>
      <c r="H17" s="916"/>
      <c r="I17" s="916"/>
      <c r="J17" s="916"/>
      <c r="K17" s="916"/>
      <c r="L17" s="916"/>
      <c r="M17" s="916"/>
      <c r="N17" s="916"/>
      <c r="O17" s="916"/>
      <c r="P17" s="916"/>
      <c r="Q17" s="916"/>
      <c r="R17" s="916"/>
      <c r="S17" s="916"/>
      <c r="T17" s="916"/>
      <c r="U17" s="916"/>
      <c r="V17" s="916"/>
      <c r="W17" s="916"/>
      <c r="X17" s="916"/>
      <c r="Y17" s="916"/>
      <c r="Z17" s="916"/>
      <c r="AA17" s="916"/>
      <c r="AB17" s="916"/>
      <c r="AC17" s="916"/>
      <c r="AD17" s="916"/>
      <c r="AE17" s="916"/>
      <c r="AF17" s="51"/>
    </row>
    <row r="18" spans="1:32" ht="36" customHeight="1">
      <c r="A18" s="242"/>
      <c r="B18" s="884"/>
      <c r="C18" s="885"/>
      <c r="D18" s="885"/>
      <c r="E18" s="885"/>
      <c r="F18" s="885"/>
      <c r="G18" s="885"/>
      <c r="H18" s="885"/>
      <c r="I18" s="885"/>
      <c r="J18" s="885"/>
      <c r="K18" s="885"/>
      <c r="L18" s="885"/>
      <c r="M18" s="885"/>
      <c r="N18" s="885"/>
      <c r="O18" s="885"/>
      <c r="P18" s="885"/>
      <c r="Q18" s="885"/>
      <c r="R18" s="885"/>
      <c r="S18" s="885"/>
      <c r="T18" s="885"/>
      <c r="U18" s="885"/>
      <c r="V18" s="885"/>
      <c r="W18" s="885"/>
      <c r="X18" s="885"/>
      <c r="Y18" s="885"/>
      <c r="Z18" s="885"/>
      <c r="AA18" s="885"/>
      <c r="AB18" s="885"/>
      <c r="AC18" s="885"/>
      <c r="AD18" s="885"/>
      <c r="AE18" s="886"/>
      <c r="AF18" s="359"/>
    </row>
    <row r="19" spans="1:32" ht="18" customHeight="1">
      <c r="A19" s="242"/>
      <c r="B19" s="887"/>
      <c r="C19" s="888"/>
      <c r="D19" s="888"/>
      <c r="E19" s="888"/>
      <c r="F19" s="888"/>
      <c r="G19" s="888"/>
      <c r="H19" s="888"/>
      <c r="I19" s="888"/>
      <c r="J19" s="888"/>
      <c r="K19" s="888"/>
      <c r="L19" s="888"/>
      <c r="M19" s="888"/>
      <c r="N19" s="888"/>
      <c r="O19" s="888"/>
      <c r="P19" s="888"/>
      <c r="Q19" s="888"/>
      <c r="R19" s="888"/>
      <c r="S19" s="888"/>
      <c r="T19" s="888"/>
      <c r="U19" s="888"/>
      <c r="V19" s="888"/>
      <c r="W19" s="888"/>
      <c r="X19" s="888"/>
      <c r="Y19" s="888"/>
      <c r="Z19" s="888"/>
      <c r="AA19" s="888"/>
      <c r="AB19" s="888"/>
      <c r="AC19" s="888"/>
      <c r="AD19" s="888"/>
      <c r="AE19" s="889"/>
      <c r="AF19" s="359"/>
    </row>
    <row r="20" spans="1:32">
      <c r="A20" s="242"/>
      <c r="B20" s="917" t="s">
        <v>50</v>
      </c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704" t="s">
        <v>42</v>
      </c>
      <c r="C22" s="918"/>
      <c r="D22" s="918"/>
      <c r="E22" s="918"/>
      <c r="F22" s="918"/>
      <c r="G22" s="918"/>
      <c r="H22" s="918"/>
      <c r="I22" s="918"/>
      <c r="J22" s="918"/>
      <c r="K22" s="918"/>
      <c r="L22" s="918"/>
      <c r="M22" s="918"/>
      <c r="N22" s="918"/>
      <c r="O22" s="918"/>
      <c r="P22" s="918"/>
      <c r="Q22" s="918"/>
      <c r="R22" s="918"/>
      <c r="S22" s="918"/>
      <c r="T22" s="918"/>
      <c r="U22" s="918"/>
      <c r="V22" s="918"/>
      <c r="W22" s="918"/>
      <c r="X22" s="918"/>
      <c r="Y22" s="918"/>
      <c r="Z22" s="918"/>
      <c r="AA22" s="918"/>
      <c r="AB22" s="918"/>
      <c r="AC22" s="918"/>
      <c r="AD22" s="361"/>
      <c r="AE22" s="361"/>
      <c r="AF22" s="362"/>
    </row>
    <row r="23" spans="1:32" ht="36" customHeight="1">
      <c r="A23" s="242"/>
      <c r="B23" s="884" t="str">
        <f>IF(B_I_II!B21="","",CONCATENATE(B_I_II!B29," ",B_I_II!B21))</f>
        <v/>
      </c>
      <c r="C23" s="885"/>
      <c r="D23" s="885"/>
      <c r="E23" s="885"/>
      <c r="F23" s="885"/>
      <c r="G23" s="885"/>
      <c r="H23" s="885"/>
      <c r="I23" s="885"/>
      <c r="J23" s="885"/>
      <c r="K23" s="885"/>
      <c r="L23" s="885"/>
      <c r="M23" s="885"/>
      <c r="N23" s="885"/>
      <c r="O23" s="885"/>
      <c r="P23" s="885"/>
      <c r="Q23" s="885"/>
      <c r="R23" s="885"/>
      <c r="S23" s="885"/>
      <c r="T23" s="885"/>
      <c r="U23" s="885"/>
      <c r="V23" s="885"/>
      <c r="W23" s="885"/>
      <c r="X23" s="885"/>
      <c r="Y23" s="885"/>
      <c r="Z23" s="885"/>
      <c r="AA23" s="885"/>
      <c r="AB23" s="885"/>
      <c r="AC23" s="885"/>
      <c r="AD23" s="885"/>
      <c r="AE23" s="886"/>
      <c r="AF23" s="2"/>
    </row>
    <row r="24" spans="1:32" ht="18" customHeight="1">
      <c r="A24" s="242"/>
      <c r="B24" s="887"/>
      <c r="C24" s="888"/>
      <c r="D24" s="888"/>
      <c r="E24" s="888"/>
      <c r="F24" s="888"/>
      <c r="G24" s="888"/>
      <c r="H24" s="888"/>
      <c r="I24" s="888"/>
      <c r="J24" s="888"/>
      <c r="K24" s="888"/>
      <c r="L24" s="888"/>
      <c r="M24" s="888"/>
      <c r="N24" s="888"/>
      <c r="O24" s="888"/>
      <c r="P24" s="888"/>
      <c r="Q24" s="888"/>
      <c r="R24" s="888"/>
      <c r="S24" s="888"/>
      <c r="T24" s="888"/>
      <c r="U24" s="888"/>
      <c r="V24" s="888"/>
      <c r="W24" s="888"/>
      <c r="X24" s="888"/>
      <c r="Y24" s="888"/>
      <c r="Z24" s="888"/>
      <c r="AA24" s="888"/>
      <c r="AB24" s="888"/>
      <c r="AC24" s="888"/>
      <c r="AD24" s="888"/>
      <c r="AE24" s="889"/>
      <c r="AF24" s="2"/>
    </row>
    <row r="25" spans="1:32">
      <c r="A25" s="242"/>
      <c r="B25" s="883" t="s">
        <v>118</v>
      </c>
      <c r="C25" s="883"/>
      <c r="D25" s="883"/>
      <c r="E25" s="883"/>
      <c r="F25" s="883"/>
      <c r="G25" s="883"/>
      <c r="H25" s="883"/>
      <c r="I25" s="883"/>
      <c r="J25" s="883"/>
      <c r="K25" s="883"/>
      <c r="L25" s="883"/>
      <c r="M25" s="883"/>
      <c r="N25" s="883"/>
      <c r="O25" s="883"/>
      <c r="P25" s="883"/>
      <c r="Q25" s="883"/>
      <c r="R25" s="883"/>
      <c r="S25" s="883"/>
      <c r="T25" s="883"/>
      <c r="U25" s="883"/>
      <c r="V25" s="883"/>
      <c r="W25" s="883"/>
      <c r="X25" s="883"/>
      <c r="Y25" s="883"/>
      <c r="Z25" s="883"/>
      <c r="AA25" s="883"/>
      <c r="AB25" s="883"/>
      <c r="AC25" s="883"/>
      <c r="AD25" s="883"/>
      <c r="AE25" s="883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704" t="s">
        <v>270</v>
      </c>
      <c r="C27" s="704"/>
      <c r="D27" s="704"/>
      <c r="E27" s="704"/>
      <c r="F27" s="704"/>
      <c r="G27" s="704"/>
      <c r="H27" s="704"/>
      <c r="I27" s="704"/>
      <c r="J27" s="704"/>
      <c r="K27" s="704"/>
      <c r="L27" s="704"/>
      <c r="M27" s="704"/>
      <c r="N27" s="704"/>
      <c r="O27" s="704"/>
      <c r="P27" s="704"/>
      <c r="Q27" s="704"/>
      <c r="R27" s="704"/>
      <c r="S27" s="704"/>
      <c r="T27" s="704"/>
      <c r="U27" s="704"/>
      <c r="V27" s="704"/>
      <c r="W27" s="704"/>
      <c r="X27" s="704"/>
      <c r="Y27" s="704"/>
      <c r="Z27" s="704"/>
      <c r="AA27" s="704"/>
      <c r="AB27" s="704"/>
      <c r="AC27" s="704"/>
      <c r="AD27" s="704"/>
      <c r="AE27" s="704"/>
      <c r="AF27" s="401"/>
    </row>
    <row r="28" spans="1:32" ht="36" customHeight="1">
      <c r="A28" s="242"/>
      <c r="B28" s="884"/>
      <c r="C28" s="885"/>
      <c r="D28" s="885"/>
      <c r="E28" s="885"/>
      <c r="F28" s="885"/>
      <c r="G28" s="885"/>
      <c r="H28" s="885"/>
      <c r="I28" s="885"/>
      <c r="J28" s="885"/>
      <c r="K28" s="885"/>
      <c r="L28" s="885"/>
      <c r="M28" s="885"/>
      <c r="N28" s="885"/>
      <c r="O28" s="885"/>
      <c r="P28" s="885"/>
      <c r="Q28" s="885"/>
      <c r="R28" s="885"/>
      <c r="S28" s="885"/>
      <c r="T28" s="885"/>
      <c r="U28" s="885"/>
      <c r="V28" s="885"/>
      <c r="W28" s="885"/>
      <c r="X28" s="885"/>
      <c r="Y28" s="885"/>
      <c r="Z28" s="885"/>
      <c r="AA28" s="885"/>
      <c r="AB28" s="885"/>
      <c r="AC28" s="885"/>
      <c r="AD28" s="885"/>
      <c r="AE28" s="886"/>
      <c r="AF28" s="366"/>
    </row>
    <row r="29" spans="1:32" ht="18" customHeight="1">
      <c r="A29" s="242"/>
      <c r="B29" s="887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88"/>
      <c r="O29" s="888"/>
      <c r="P29" s="888"/>
      <c r="Q29" s="888"/>
      <c r="R29" s="888"/>
      <c r="S29" s="888"/>
      <c r="T29" s="888"/>
      <c r="U29" s="888"/>
      <c r="V29" s="888"/>
      <c r="W29" s="888"/>
      <c r="X29" s="888"/>
      <c r="Y29" s="888"/>
      <c r="Z29" s="888"/>
      <c r="AA29" s="888"/>
      <c r="AB29" s="888"/>
      <c r="AC29" s="888"/>
      <c r="AD29" s="888"/>
      <c r="AE29" s="889"/>
      <c r="AF29" s="2"/>
    </row>
    <row r="30" spans="1:32">
      <c r="A30" s="242"/>
      <c r="B30" s="890" t="s">
        <v>51</v>
      </c>
      <c r="C30" s="890"/>
      <c r="D30" s="890"/>
      <c r="E30" s="890"/>
      <c r="F30" s="890"/>
      <c r="G30" s="890"/>
      <c r="H30" s="890"/>
      <c r="I30" s="890"/>
      <c r="J30" s="890"/>
      <c r="K30" s="890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891" t="s">
        <v>268</v>
      </c>
      <c r="C32" s="891"/>
      <c r="D32" s="891"/>
      <c r="E32" s="891"/>
      <c r="F32" s="891"/>
      <c r="G32" s="891"/>
      <c r="H32" s="891"/>
      <c r="I32" s="891"/>
      <c r="J32" s="891"/>
      <c r="K32" s="891"/>
      <c r="L32" s="891"/>
      <c r="M32" s="891"/>
      <c r="N32" s="891"/>
      <c r="O32" s="891"/>
      <c r="P32" s="891"/>
      <c r="Q32" s="891"/>
      <c r="R32" s="891"/>
      <c r="S32" s="891"/>
      <c r="T32" s="891"/>
      <c r="U32" s="891"/>
      <c r="V32" s="891"/>
      <c r="W32" s="891"/>
      <c r="X32" s="891"/>
      <c r="Y32" s="891"/>
      <c r="Z32" s="891"/>
      <c r="AA32" s="891"/>
      <c r="AB32" s="891"/>
      <c r="AC32" s="891"/>
      <c r="AD32" s="891"/>
      <c r="AE32" s="891"/>
      <c r="AF32" s="362"/>
    </row>
    <row r="33" spans="1:32">
      <c r="A33" s="242"/>
      <c r="B33" s="891"/>
      <c r="C33" s="891"/>
      <c r="D33" s="891"/>
      <c r="E33" s="891"/>
      <c r="F33" s="891"/>
      <c r="G33" s="891"/>
      <c r="H33" s="891"/>
      <c r="I33" s="891"/>
      <c r="J33" s="891"/>
      <c r="K33" s="891"/>
      <c r="L33" s="891"/>
      <c r="M33" s="891"/>
      <c r="N33" s="891"/>
      <c r="O33" s="891"/>
      <c r="P33" s="891"/>
      <c r="Q33" s="891"/>
      <c r="R33" s="891"/>
      <c r="S33" s="891"/>
      <c r="T33" s="891"/>
      <c r="U33" s="891"/>
      <c r="V33" s="891"/>
      <c r="W33" s="891"/>
      <c r="X33" s="891"/>
      <c r="Y33" s="891"/>
      <c r="Z33" s="891"/>
      <c r="AA33" s="891"/>
      <c r="AB33" s="891"/>
      <c r="AC33" s="891"/>
      <c r="AD33" s="891"/>
      <c r="AE33" s="891"/>
      <c r="AF33" s="2"/>
    </row>
    <row r="34" spans="1:32" ht="17.25" customHeight="1">
      <c r="A34" s="242"/>
      <c r="B34" s="891" t="s">
        <v>395</v>
      </c>
      <c r="C34" s="891"/>
      <c r="D34" s="891"/>
      <c r="E34" s="891"/>
      <c r="F34" s="891"/>
      <c r="G34" s="891"/>
      <c r="H34" s="891"/>
      <c r="I34" s="891"/>
      <c r="J34" s="891"/>
      <c r="K34" s="891"/>
      <c r="L34" s="891"/>
      <c r="M34" s="891"/>
      <c r="N34" s="891"/>
      <c r="O34" s="891"/>
      <c r="P34" s="891"/>
      <c r="Q34" s="891"/>
      <c r="R34" s="891"/>
      <c r="S34" s="891"/>
      <c r="T34" s="891"/>
      <c r="U34" s="891"/>
      <c r="V34" s="891"/>
      <c r="W34" s="891"/>
      <c r="X34" s="891"/>
      <c r="Y34" s="891"/>
      <c r="Z34" s="891"/>
      <c r="AA34" s="891"/>
      <c r="AB34" s="891"/>
      <c r="AC34" s="891"/>
      <c r="AD34" s="891"/>
      <c r="AE34" s="891"/>
      <c r="AF34" s="2"/>
    </row>
    <row r="35" spans="1:32" ht="17.25" customHeight="1">
      <c r="A35" s="242"/>
      <c r="B35" s="891"/>
      <c r="C35" s="891"/>
      <c r="D35" s="891"/>
      <c r="E35" s="891"/>
      <c r="F35" s="891"/>
      <c r="G35" s="891"/>
      <c r="H35" s="891"/>
      <c r="I35" s="891"/>
      <c r="J35" s="891"/>
      <c r="K35" s="891"/>
      <c r="L35" s="891"/>
      <c r="M35" s="891"/>
      <c r="N35" s="891"/>
      <c r="O35" s="891"/>
      <c r="P35" s="891"/>
      <c r="Q35" s="891"/>
      <c r="R35" s="891"/>
      <c r="S35" s="891"/>
      <c r="T35" s="891"/>
      <c r="U35" s="891"/>
      <c r="V35" s="891"/>
      <c r="W35" s="891"/>
      <c r="X35" s="891"/>
      <c r="Y35" s="891"/>
      <c r="Z35" s="891"/>
      <c r="AA35" s="891"/>
      <c r="AB35" s="891"/>
      <c r="AC35" s="891"/>
      <c r="AD35" s="891"/>
      <c r="AE35" s="891"/>
      <c r="AF35" s="2"/>
    </row>
    <row r="36" spans="1:32" ht="17.25" customHeight="1">
      <c r="A36" s="242"/>
      <c r="B36" s="891"/>
      <c r="C36" s="891"/>
      <c r="D36" s="891"/>
      <c r="E36" s="891"/>
      <c r="F36" s="891"/>
      <c r="G36" s="891"/>
      <c r="H36" s="891"/>
      <c r="I36" s="891"/>
      <c r="J36" s="891"/>
      <c r="K36" s="891"/>
      <c r="L36" s="891"/>
      <c r="M36" s="891"/>
      <c r="N36" s="891"/>
      <c r="O36" s="891"/>
      <c r="P36" s="891"/>
      <c r="Q36" s="891"/>
      <c r="R36" s="891"/>
      <c r="S36" s="891"/>
      <c r="T36" s="891"/>
      <c r="U36" s="891"/>
      <c r="V36" s="891"/>
      <c r="W36" s="891"/>
      <c r="X36" s="891"/>
      <c r="Y36" s="891"/>
      <c r="Z36" s="891"/>
      <c r="AA36" s="891"/>
      <c r="AB36" s="891"/>
      <c r="AC36" s="891"/>
      <c r="AD36" s="891"/>
      <c r="AE36" s="891"/>
      <c r="AF36" s="2"/>
    </row>
    <row r="37" spans="1:32" ht="17.25" customHeight="1">
      <c r="A37" s="242"/>
      <c r="B37" s="891"/>
      <c r="C37" s="891"/>
      <c r="D37" s="891"/>
      <c r="E37" s="891"/>
      <c r="F37" s="891"/>
      <c r="G37" s="891"/>
      <c r="H37" s="891"/>
      <c r="I37" s="891"/>
      <c r="J37" s="891"/>
      <c r="K37" s="891"/>
      <c r="L37" s="891"/>
      <c r="M37" s="891"/>
      <c r="N37" s="891"/>
      <c r="O37" s="891"/>
      <c r="P37" s="891"/>
      <c r="Q37" s="891"/>
      <c r="R37" s="891"/>
      <c r="S37" s="891"/>
      <c r="T37" s="891"/>
      <c r="U37" s="891"/>
      <c r="V37" s="891"/>
      <c r="W37" s="891"/>
      <c r="X37" s="891"/>
      <c r="Y37" s="891"/>
      <c r="Z37" s="891"/>
      <c r="AA37" s="891"/>
      <c r="AB37" s="891"/>
      <c r="AC37" s="891"/>
      <c r="AD37" s="891"/>
      <c r="AE37" s="891"/>
      <c r="AF37" s="2"/>
    </row>
    <row r="38" spans="1:32" ht="39.75" customHeight="1">
      <c r="A38" s="242"/>
      <c r="B38" s="891"/>
      <c r="C38" s="891"/>
      <c r="D38" s="891"/>
      <c r="E38" s="891"/>
      <c r="F38" s="891"/>
      <c r="G38" s="891"/>
      <c r="H38" s="891"/>
      <c r="I38" s="891"/>
      <c r="J38" s="891"/>
      <c r="K38" s="891"/>
      <c r="L38" s="891"/>
      <c r="M38" s="891"/>
      <c r="N38" s="891"/>
      <c r="O38" s="891"/>
      <c r="P38" s="891"/>
      <c r="Q38" s="891"/>
      <c r="R38" s="891"/>
      <c r="S38" s="891"/>
      <c r="T38" s="891"/>
      <c r="U38" s="891"/>
      <c r="V38" s="891"/>
      <c r="W38" s="891"/>
      <c r="X38" s="891"/>
      <c r="Y38" s="891"/>
      <c r="Z38" s="891"/>
      <c r="AA38" s="891"/>
      <c r="AB38" s="891"/>
      <c r="AC38" s="891"/>
      <c r="AD38" s="891"/>
      <c r="AE38" s="891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894"/>
      <c r="V40" s="895"/>
      <c r="W40" s="895"/>
      <c r="X40" s="895"/>
      <c r="Y40" s="895"/>
      <c r="Z40" s="895"/>
      <c r="AA40" s="895"/>
      <c r="AB40" s="895"/>
      <c r="AC40" s="895"/>
      <c r="AD40" s="895"/>
      <c r="AE40" s="896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897"/>
      <c r="V41" s="898"/>
      <c r="W41" s="898"/>
      <c r="X41" s="898"/>
      <c r="Y41" s="898"/>
      <c r="Z41" s="898"/>
      <c r="AA41" s="898"/>
      <c r="AB41" s="898"/>
      <c r="AC41" s="898"/>
      <c r="AD41" s="898"/>
      <c r="AE41" s="899"/>
      <c r="AF41" s="243"/>
    </row>
    <row r="42" spans="1:32" ht="16.5" customHeight="1">
      <c r="A42" s="242"/>
      <c r="B42" s="374"/>
      <c r="C42" s="893"/>
      <c r="D42" s="893"/>
      <c r="E42" s="893"/>
      <c r="F42" s="893"/>
      <c r="G42" s="893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897"/>
      <c r="V42" s="898"/>
      <c r="W42" s="898"/>
      <c r="X42" s="898"/>
      <c r="Y42" s="898"/>
      <c r="Z42" s="898"/>
      <c r="AA42" s="898"/>
      <c r="AB42" s="898"/>
      <c r="AC42" s="898"/>
      <c r="AD42" s="898"/>
      <c r="AE42" s="899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00"/>
      <c r="V43" s="901"/>
      <c r="W43" s="901"/>
      <c r="X43" s="901"/>
      <c r="Y43" s="901"/>
      <c r="Z43" s="901"/>
      <c r="AA43" s="901"/>
      <c r="AB43" s="901"/>
      <c r="AC43" s="901"/>
      <c r="AD43" s="901"/>
      <c r="AE43" s="902"/>
      <c r="AF43" s="243"/>
    </row>
    <row r="44" spans="1:32" ht="42" customHeight="1">
      <c r="A44" s="242"/>
      <c r="B44" s="879" t="s">
        <v>1</v>
      </c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398"/>
      <c r="U44" s="880" t="s">
        <v>396</v>
      </c>
      <c r="V44" s="880"/>
      <c r="W44" s="880"/>
      <c r="X44" s="880"/>
      <c r="Y44" s="880"/>
      <c r="Z44" s="880"/>
      <c r="AA44" s="880"/>
      <c r="AB44" s="880"/>
      <c r="AC44" s="880"/>
      <c r="AD44" s="880"/>
      <c r="AE44" s="880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892" t="s">
        <v>377</v>
      </c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2"/>
      <c r="O46" s="892"/>
      <c r="P46" s="892"/>
      <c r="Q46" s="892"/>
      <c r="R46" s="892"/>
      <c r="S46" s="892"/>
      <c r="T46" s="892"/>
      <c r="U46" s="892"/>
      <c r="V46" s="892"/>
      <c r="W46" s="892"/>
      <c r="X46" s="892"/>
      <c r="Y46" s="892"/>
      <c r="Z46" s="892"/>
      <c r="AA46" s="892"/>
      <c r="AB46" s="892"/>
      <c r="AC46" s="892"/>
      <c r="AD46" s="892"/>
      <c r="AE46" s="892"/>
      <c r="AF46" s="379"/>
    </row>
    <row r="47" spans="1:32" ht="15.75" customHeight="1">
      <c r="A47" s="378"/>
      <c r="B47" s="892" t="s">
        <v>319</v>
      </c>
      <c r="C47" s="892"/>
      <c r="D47" s="892"/>
      <c r="E47" s="892"/>
      <c r="F47" s="892"/>
      <c r="G47" s="892"/>
      <c r="H47" s="892"/>
      <c r="I47" s="892"/>
      <c r="J47" s="892"/>
      <c r="K47" s="892"/>
      <c r="L47" s="892"/>
      <c r="M47" s="892"/>
      <c r="N47" s="892"/>
      <c r="O47" s="892"/>
      <c r="P47" s="892"/>
      <c r="Q47" s="892"/>
      <c r="R47" s="892"/>
      <c r="S47" s="892"/>
      <c r="T47" s="892"/>
      <c r="U47" s="892"/>
      <c r="V47" s="892"/>
      <c r="W47" s="892"/>
      <c r="X47" s="892"/>
      <c r="Y47" s="892"/>
      <c r="Z47" s="892"/>
      <c r="AA47" s="892"/>
      <c r="AB47" s="892"/>
      <c r="AC47" s="892"/>
      <c r="AD47" s="892"/>
      <c r="AE47" s="892"/>
      <c r="AF47" s="379"/>
    </row>
    <row r="48" spans="1:32" ht="14.25" customHeight="1">
      <c r="A48" s="881"/>
      <c r="B48" s="882"/>
      <c r="C48" s="882"/>
      <c r="D48" s="882"/>
      <c r="E48" s="882"/>
      <c r="F48" s="882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20"/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  <c r="N2" s="921"/>
      <c r="O2" s="921"/>
      <c r="P2" s="921"/>
      <c r="Q2" s="921"/>
      <c r="R2" s="921"/>
      <c r="S2" s="921"/>
      <c r="T2" s="921"/>
      <c r="U2" s="921"/>
      <c r="V2" s="921"/>
      <c r="W2" s="921"/>
      <c r="X2" s="921"/>
      <c r="Y2" s="921"/>
      <c r="Z2" s="418"/>
      <c r="AA2" s="418"/>
      <c r="AB2" s="418"/>
      <c r="AC2" s="418"/>
      <c r="AD2" s="418"/>
      <c r="AE2" s="922" t="s">
        <v>188</v>
      </c>
      <c r="AF2" s="923"/>
      <c r="AG2" s="923"/>
      <c r="AH2" s="923"/>
      <c r="AI2" s="924"/>
      <c r="AJ2" s="419"/>
    </row>
    <row r="3" spans="1:36" ht="6.75" customHeight="1">
      <c r="A3" s="925"/>
      <c r="B3" s="926"/>
      <c r="C3" s="926"/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6"/>
      <c r="T3" s="926"/>
      <c r="U3" s="926"/>
      <c r="V3" s="926"/>
      <c r="W3" s="926"/>
      <c r="X3" s="926"/>
      <c r="Y3" s="926"/>
      <c r="Z3" s="926"/>
      <c r="AA3" s="926"/>
      <c r="AB3" s="926"/>
      <c r="AC3" s="926"/>
      <c r="AD3" s="926"/>
      <c r="AE3" s="926"/>
      <c r="AF3" s="926"/>
      <c r="AG3" s="926"/>
      <c r="AH3" s="926"/>
      <c r="AI3" s="926"/>
      <c r="AJ3" s="927"/>
    </row>
    <row r="4" spans="1:36" ht="42.75" customHeight="1">
      <c r="A4" s="928" t="s">
        <v>323</v>
      </c>
      <c r="B4" s="929"/>
      <c r="C4" s="929"/>
      <c r="D4" s="929"/>
      <c r="E4" s="929"/>
      <c r="F4" s="929"/>
      <c r="G4" s="929"/>
      <c r="H4" s="929"/>
      <c r="I4" s="929"/>
      <c r="J4" s="929"/>
      <c r="K4" s="929"/>
      <c r="L4" s="929"/>
      <c r="M4" s="929"/>
      <c r="N4" s="929"/>
      <c r="O4" s="929"/>
      <c r="P4" s="929"/>
      <c r="Q4" s="929"/>
      <c r="R4" s="929"/>
      <c r="S4" s="929"/>
      <c r="T4" s="929"/>
      <c r="U4" s="929"/>
      <c r="V4" s="929"/>
      <c r="W4" s="929"/>
      <c r="X4" s="929"/>
      <c r="Y4" s="929"/>
      <c r="Z4" s="929"/>
      <c r="AA4" s="929"/>
      <c r="AB4" s="929"/>
      <c r="AC4" s="929"/>
      <c r="AD4" s="929"/>
      <c r="AE4" s="929"/>
      <c r="AF4" s="929"/>
      <c r="AG4" s="929"/>
      <c r="AH4" s="929"/>
      <c r="AI4" s="929"/>
      <c r="AJ4" s="930"/>
    </row>
    <row r="5" spans="1:36" ht="6.75" customHeight="1">
      <c r="A5" s="931"/>
      <c r="B5" s="932"/>
      <c r="C5" s="933"/>
      <c r="D5" s="933"/>
      <c r="E5" s="933"/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3"/>
      <c r="X5" s="933"/>
      <c r="Y5" s="933"/>
      <c r="Z5" s="933"/>
      <c r="AA5" s="933"/>
      <c r="AB5" s="933"/>
      <c r="AC5" s="933"/>
      <c r="AD5" s="933"/>
      <c r="AE5" s="933"/>
      <c r="AF5" s="933"/>
      <c r="AG5" s="933"/>
      <c r="AH5" s="933"/>
      <c r="AI5" s="933"/>
      <c r="AJ5" s="934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6"/>
      <c r="AG6" s="946"/>
      <c r="AH6" s="946"/>
      <c r="AI6" s="946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5"/>
      <c r="AG10" s="926"/>
      <c r="AH10" s="926"/>
      <c r="AI10" s="926"/>
      <c r="AJ10" s="424"/>
    </row>
    <row r="11" spans="1:36">
      <c r="A11" s="385"/>
      <c r="B11" s="936"/>
      <c r="C11" s="936"/>
      <c r="D11" s="936"/>
      <c r="E11" s="936"/>
      <c r="F11" s="936"/>
      <c r="G11" s="936"/>
      <c r="H11" s="936"/>
      <c r="I11" s="936"/>
      <c r="J11" s="936"/>
      <c r="K11" s="936"/>
      <c r="L11" s="936"/>
      <c r="M11" s="936"/>
      <c r="N11" s="936"/>
      <c r="O11" s="936"/>
      <c r="P11" s="936"/>
      <c r="Q11" s="936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6"/>
      <c r="AG11" s="926"/>
      <c r="AH11" s="926"/>
      <c r="AI11" s="926"/>
      <c r="AJ11" s="270"/>
    </row>
    <row r="12" spans="1:36" ht="60" customHeight="1">
      <c r="A12" s="385"/>
      <c r="B12" s="937"/>
      <c r="C12" s="938"/>
      <c r="D12" s="938"/>
      <c r="E12" s="938"/>
      <c r="F12" s="938"/>
      <c r="G12" s="938"/>
      <c r="H12" s="938"/>
      <c r="I12" s="938"/>
      <c r="J12" s="938"/>
      <c r="K12" s="938"/>
      <c r="L12" s="938"/>
      <c r="M12" s="938"/>
      <c r="N12" s="938"/>
      <c r="O12" s="938"/>
      <c r="P12" s="938"/>
      <c r="Q12" s="938"/>
      <c r="R12" s="938"/>
      <c r="S12" s="938"/>
      <c r="T12" s="938"/>
      <c r="U12" s="938"/>
      <c r="V12" s="938"/>
      <c r="W12" s="938"/>
      <c r="X12" s="938"/>
      <c r="Y12" s="938"/>
      <c r="Z12" s="938"/>
      <c r="AA12" s="938"/>
      <c r="AB12" s="938"/>
      <c r="AC12" s="938"/>
      <c r="AD12" s="938"/>
      <c r="AE12" s="938"/>
      <c r="AF12" s="938"/>
      <c r="AG12" s="938"/>
      <c r="AH12" s="938"/>
      <c r="AI12" s="939"/>
      <c r="AJ12" s="270"/>
    </row>
    <row r="13" spans="1:36">
      <c r="A13" s="385"/>
      <c r="B13" s="940"/>
      <c r="C13" s="941"/>
      <c r="D13" s="941"/>
      <c r="E13" s="941"/>
      <c r="F13" s="941"/>
      <c r="G13" s="941"/>
      <c r="H13" s="941"/>
      <c r="I13" s="941"/>
      <c r="J13" s="941"/>
      <c r="K13" s="941"/>
      <c r="L13" s="941"/>
      <c r="M13" s="941"/>
      <c r="N13" s="941"/>
      <c r="O13" s="941"/>
      <c r="P13" s="941"/>
      <c r="Q13" s="941"/>
      <c r="R13" s="941"/>
      <c r="S13" s="941"/>
      <c r="T13" s="941"/>
      <c r="U13" s="941"/>
      <c r="V13" s="941"/>
      <c r="W13" s="941"/>
      <c r="X13" s="941"/>
      <c r="Y13" s="941"/>
      <c r="Z13" s="941"/>
      <c r="AA13" s="941"/>
      <c r="AB13" s="941"/>
      <c r="AC13" s="941"/>
      <c r="AD13" s="941"/>
      <c r="AE13" s="941"/>
      <c r="AF13" s="941"/>
      <c r="AG13" s="941"/>
      <c r="AH13" s="941"/>
      <c r="AI13" s="942"/>
      <c r="AJ13" s="270"/>
    </row>
    <row r="14" spans="1:36">
      <c r="A14" s="385"/>
      <c r="B14" s="943" t="s">
        <v>408</v>
      </c>
      <c r="C14" s="943"/>
      <c r="D14" s="943"/>
      <c r="E14" s="943"/>
      <c r="F14" s="943"/>
      <c r="G14" s="943"/>
      <c r="H14" s="943"/>
      <c r="I14" s="943"/>
      <c r="J14" s="943"/>
      <c r="K14" s="943"/>
      <c r="L14" s="943"/>
      <c r="M14" s="943"/>
      <c r="N14" s="943"/>
      <c r="O14" s="943"/>
      <c r="P14" s="943"/>
      <c r="Q14" s="943"/>
      <c r="R14" s="944"/>
      <c r="S14" s="944"/>
      <c r="T14" s="944"/>
      <c r="U14" s="944"/>
      <c r="V14" s="944"/>
      <c r="W14" s="944"/>
      <c r="X14" s="944"/>
      <c r="Y14" s="944"/>
      <c r="Z14" s="944"/>
      <c r="AA14" s="944"/>
      <c r="AB14" s="926"/>
      <c r="AC14" s="926"/>
      <c r="AD14" s="926"/>
      <c r="AE14" s="926"/>
      <c r="AF14" s="926"/>
      <c r="AG14" s="926"/>
      <c r="AH14" s="926"/>
      <c r="AI14" s="926"/>
      <c r="AJ14" s="270"/>
    </row>
    <row r="15" spans="1:36">
      <c r="A15" s="385"/>
      <c r="B15" s="945"/>
      <c r="C15" s="945"/>
      <c r="D15" s="945"/>
      <c r="E15" s="945"/>
      <c r="F15" s="945"/>
      <c r="G15" s="945"/>
      <c r="H15" s="945"/>
      <c r="I15" s="945"/>
      <c r="J15" s="945"/>
      <c r="K15" s="945"/>
      <c r="L15" s="945"/>
      <c r="M15" s="945"/>
      <c r="N15" s="945"/>
      <c r="O15" s="945"/>
      <c r="P15" s="945"/>
      <c r="Q15" s="945"/>
      <c r="R15" s="945"/>
      <c r="S15" s="945"/>
      <c r="T15" s="945"/>
      <c r="U15" s="945"/>
      <c r="V15" s="945"/>
      <c r="W15" s="945"/>
      <c r="X15" s="945"/>
      <c r="Y15" s="945"/>
      <c r="Z15" s="945"/>
      <c r="AA15" s="945"/>
      <c r="AB15" s="926"/>
      <c r="AC15" s="926"/>
      <c r="AD15" s="926"/>
      <c r="AE15" s="926"/>
      <c r="AF15" s="926"/>
      <c r="AG15" s="926"/>
      <c r="AH15" s="926"/>
      <c r="AI15" s="926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60" t="s">
        <v>105</v>
      </c>
      <c r="C19" s="945"/>
      <c r="D19" s="945"/>
      <c r="E19" s="945"/>
      <c r="F19" s="945"/>
      <c r="G19" s="945"/>
      <c r="H19" s="945"/>
      <c r="I19" s="945"/>
      <c r="J19" s="945"/>
      <c r="K19" s="945"/>
      <c r="L19" s="945"/>
      <c r="M19" s="945"/>
      <c r="N19" s="945"/>
      <c r="O19" s="945"/>
      <c r="P19" s="945"/>
      <c r="Q19" s="945"/>
      <c r="R19" s="945"/>
      <c r="S19" s="945"/>
      <c r="T19" s="945"/>
      <c r="U19" s="945"/>
      <c r="V19" s="945"/>
      <c r="W19" s="945"/>
      <c r="X19" s="945"/>
      <c r="Y19" s="945"/>
      <c r="Z19" s="945"/>
      <c r="AA19" s="945"/>
      <c r="AB19" s="945"/>
      <c r="AC19" s="945"/>
      <c r="AD19" s="945"/>
      <c r="AE19" s="945"/>
      <c r="AF19" s="945"/>
      <c r="AG19" s="945"/>
      <c r="AH19" s="945"/>
      <c r="AI19" s="945"/>
      <c r="AJ19" s="270"/>
    </row>
    <row r="20" spans="1:36" ht="28.5" customHeight="1">
      <c r="A20" s="30"/>
      <c r="B20" s="561" t="s">
        <v>106</v>
      </c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561"/>
      <c r="AG20" s="561"/>
      <c r="AH20" s="561"/>
      <c r="AI20" s="561"/>
      <c r="AJ20" s="270"/>
    </row>
    <row r="21" spans="1:36" ht="7.5" customHeight="1">
      <c r="A21" s="30"/>
      <c r="B21" s="561"/>
      <c r="C21" s="561"/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61"/>
      <c r="AC21" s="561"/>
      <c r="AD21" s="561"/>
      <c r="AE21" s="561"/>
      <c r="AF21" s="561"/>
      <c r="AG21" s="561"/>
      <c r="AH21" s="561"/>
      <c r="AI21" s="561"/>
      <c r="AJ21" s="270"/>
    </row>
    <row r="22" spans="1:36" ht="30" customHeight="1">
      <c r="A22" s="390" t="s">
        <v>107</v>
      </c>
      <c r="B22" s="715" t="s">
        <v>221</v>
      </c>
      <c r="C22" s="715"/>
      <c r="D22" s="715"/>
      <c r="E22" s="715"/>
      <c r="F22" s="715"/>
      <c r="G22" s="715"/>
      <c r="H22" s="715"/>
      <c r="I22" s="715"/>
      <c r="J22" s="715"/>
      <c r="K22" s="715"/>
      <c r="L22" s="715"/>
      <c r="M22" s="715"/>
      <c r="N22" s="715"/>
      <c r="O22" s="715"/>
      <c r="P22" s="715"/>
      <c r="Q22" s="715"/>
      <c r="R22" s="715"/>
      <c r="S22" s="715"/>
      <c r="T22" s="715"/>
      <c r="U22" s="715"/>
      <c r="V22" s="715"/>
      <c r="W22" s="715"/>
      <c r="X22" s="715"/>
      <c r="Y22" s="715"/>
      <c r="Z22" s="715"/>
      <c r="AA22" s="715"/>
      <c r="AB22" s="715"/>
      <c r="AC22" s="715"/>
      <c r="AD22" s="715"/>
      <c r="AE22" s="715"/>
      <c r="AF22" s="715"/>
      <c r="AG22" s="715"/>
      <c r="AH22" s="715"/>
      <c r="AI22" s="715"/>
      <c r="AJ22" s="270"/>
    </row>
    <row r="23" spans="1:36" ht="30" customHeight="1">
      <c r="A23" s="390" t="s">
        <v>108</v>
      </c>
      <c r="B23" s="715" t="s">
        <v>109</v>
      </c>
      <c r="C23" s="715"/>
      <c r="D23" s="715"/>
      <c r="E23" s="715"/>
      <c r="F23" s="715"/>
      <c r="G23" s="715"/>
      <c r="H23" s="715"/>
      <c r="I23" s="715"/>
      <c r="J23" s="715"/>
      <c r="K23" s="715"/>
      <c r="L23" s="715"/>
      <c r="M23" s="715"/>
      <c r="N23" s="715"/>
      <c r="O23" s="715"/>
      <c r="P23" s="715"/>
      <c r="Q23" s="715"/>
      <c r="R23" s="715"/>
      <c r="S23" s="715"/>
      <c r="T23" s="715"/>
      <c r="U23" s="715"/>
      <c r="V23" s="715"/>
      <c r="W23" s="715"/>
      <c r="X23" s="715"/>
      <c r="Y23" s="715"/>
      <c r="Z23" s="715"/>
      <c r="AA23" s="715"/>
      <c r="AB23" s="715"/>
      <c r="AC23" s="715"/>
      <c r="AD23" s="715"/>
      <c r="AE23" s="715"/>
      <c r="AF23" s="715"/>
      <c r="AG23" s="715"/>
      <c r="AH23" s="715"/>
      <c r="AI23" s="715"/>
      <c r="AJ23" s="270"/>
    </row>
    <row r="24" spans="1:36" ht="30" customHeight="1">
      <c r="A24" s="390" t="s">
        <v>110</v>
      </c>
      <c r="B24" s="715" t="s">
        <v>231</v>
      </c>
      <c r="C24" s="715"/>
      <c r="D24" s="715"/>
      <c r="E24" s="715"/>
      <c r="F24" s="715"/>
      <c r="G24" s="715"/>
      <c r="H24" s="715"/>
      <c r="I24" s="715"/>
      <c r="J24" s="715"/>
      <c r="K24" s="715"/>
      <c r="L24" s="715"/>
      <c r="M24" s="715"/>
      <c r="N24" s="715"/>
      <c r="O24" s="715"/>
      <c r="P24" s="715"/>
      <c r="Q24" s="715"/>
      <c r="R24" s="715"/>
      <c r="S24" s="715"/>
      <c r="T24" s="715"/>
      <c r="U24" s="715"/>
      <c r="V24" s="715"/>
      <c r="W24" s="715"/>
      <c r="X24" s="715"/>
      <c r="Y24" s="715"/>
      <c r="Z24" s="715"/>
      <c r="AA24" s="715"/>
      <c r="AB24" s="715"/>
      <c r="AC24" s="715"/>
      <c r="AD24" s="715"/>
      <c r="AE24" s="715"/>
      <c r="AF24" s="715"/>
      <c r="AG24" s="715"/>
      <c r="AH24" s="715"/>
      <c r="AI24" s="715"/>
      <c r="AJ24" s="270"/>
    </row>
    <row r="25" spans="1:36" ht="30" customHeight="1">
      <c r="A25" s="390" t="s">
        <v>111</v>
      </c>
      <c r="B25" s="715" t="s">
        <v>232</v>
      </c>
      <c r="C25" s="715"/>
      <c r="D25" s="715"/>
      <c r="E25" s="715"/>
      <c r="F25" s="715"/>
      <c r="G25" s="715"/>
      <c r="H25" s="715"/>
      <c r="I25" s="715"/>
      <c r="J25" s="715"/>
      <c r="K25" s="715"/>
      <c r="L25" s="715"/>
      <c r="M25" s="715"/>
      <c r="N25" s="715"/>
      <c r="O25" s="715"/>
      <c r="P25" s="715"/>
      <c r="Q25" s="715"/>
      <c r="R25" s="715"/>
      <c r="S25" s="715"/>
      <c r="T25" s="715"/>
      <c r="U25" s="715"/>
      <c r="V25" s="715"/>
      <c r="W25" s="715"/>
      <c r="X25" s="715"/>
      <c r="Y25" s="715"/>
      <c r="Z25" s="715"/>
      <c r="AA25" s="715"/>
      <c r="AB25" s="715"/>
      <c r="AC25" s="715"/>
      <c r="AD25" s="715"/>
      <c r="AE25" s="715"/>
      <c r="AF25" s="715"/>
      <c r="AG25" s="715"/>
      <c r="AH25" s="715"/>
      <c r="AI25" s="715"/>
      <c r="AJ25" s="270"/>
    </row>
    <row r="26" spans="1:36" ht="45" customHeight="1">
      <c r="A26" s="390" t="s">
        <v>350</v>
      </c>
      <c r="B26" s="715" t="s">
        <v>233</v>
      </c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15"/>
      <c r="R26" s="715"/>
      <c r="S26" s="715"/>
      <c r="T26" s="715"/>
      <c r="U26" s="715"/>
      <c r="V26" s="715"/>
      <c r="W26" s="715"/>
      <c r="X26" s="715"/>
      <c r="Y26" s="715"/>
      <c r="Z26" s="715"/>
      <c r="AA26" s="715"/>
      <c r="AB26" s="715"/>
      <c r="AC26" s="715"/>
      <c r="AD26" s="715"/>
      <c r="AE26" s="715"/>
      <c r="AF26" s="715"/>
      <c r="AG26" s="715"/>
      <c r="AH26" s="715"/>
      <c r="AI26" s="71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48"/>
      <c r="C28" s="948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49"/>
      <c r="V30" s="950"/>
      <c r="W30" s="950"/>
      <c r="X30" s="950"/>
      <c r="Y30" s="950"/>
      <c r="Z30" s="950"/>
      <c r="AA30" s="950"/>
      <c r="AB30" s="950"/>
      <c r="AC30" s="950"/>
      <c r="AD30" s="950"/>
      <c r="AE30" s="950"/>
      <c r="AF30" s="950"/>
      <c r="AG30" s="950"/>
      <c r="AH30" s="950"/>
      <c r="AI30" s="951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5"/>
      <c r="V31" s="926"/>
      <c r="W31" s="926"/>
      <c r="X31" s="926"/>
      <c r="Y31" s="926"/>
      <c r="Z31" s="926"/>
      <c r="AA31" s="926"/>
      <c r="AB31" s="926"/>
      <c r="AC31" s="926"/>
      <c r="AD31" s="926"/>
      <c r="AE31" s="926"/>
      <c r="AF31" s="926"/>
      <c r="AG31" s="926"/>
      <c r="AH31" s="926"/>
      <c r="AI31" s="927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5"/>
      <c r="V32" s="926"/>
      <c r="W32" s="926"/>
      <c r="X32" s="926"/>
      <c r="Y32" s="926"/>
      <c r="Z32" s="926"/>
      <c r="AA32" s="926"/>
      <c r="AB32" s="926"/>
      <c r="AC32" s="926"/>
      <c r="AD32" s="926"/>
      <c r="AE32" s="926"/>
      <c r="AF32" s="926"/>
      <c r="AG32" s="926"/>
      <c r="AH32" s="926"/>
      <c r="AI32" s="927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5"/>
      <c r="V33" s="926"/>
      <c r="W33" s="926"/>
      <c r="X33" s="926"/>
      <c r="Y33" s="926"/>
      <c r="Z33" s="926"/>
      <c r="AA33" s="926"/>
      <c r="AB33" s="926"/>
      <c r="AC33" s="926"/>
      <c r="AD33" s="926"/>
      <c r="AE33" s="926"/>
      <c r="AF33" s="926"/>
      <c r="AG33" s="926"/>
      <c r="AH33" s="926"/>
      <c r="AI33" s="927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5"/>
      <c r="V34" s="926"/>
      <c r="W34" s="926"/>
      <c r="X34" s="926"/>
      <c r="Y34" s="926"/>
      <c r="Z34" s="926"/>
      <c r="AA34" s="926"/>
      <c r="AB34" s="926"/>
      <c r="AC34" s="926"/>
      <c r="AD34" s="926"/>
      <c r="AE34" s="926"/>
      <c r="AF34" s="926"/>
      <c r="AG34" s="926"/>
      <c r="AH34" s="926"/>
      <c r="AI34" s="927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5"/>
      <c r="V35" s="926"/>
      <c r="W35" s="926"/>
      <c r="X35" s="926"/>
      <c r="Y35" s="926"/>
      <c r="Z35" s="926"/>
      <c r="AA35" s="926"/>
      <c r="AB35" s="926"/>
      <c r="AC35" s="926"/>
      <c r="AD35" s="926"/>
      <c r="AE35" s="926"/>
      <c r="AF35" s="926"/>
      <c r="AG35" s="926"/>
      <c r="AH35" s="926"/>
      <c r="AI35" s="927"/>
      <c r="AJ35" s="270"/>
    </row>
    <row r="36" spans="1:37" ht="16.5" customHeight="1">
      <c r="A36" s="385"/>
      <c r="B36" s="35"/>
      <c r="C36" s="958"/>
      <c r="D36" s="958"/>
      <c r="E36" s="958"/>
      <c r="F36" s="958"/>
      <c r="G36" s="958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5"/>
      <c r="V36" s="926"/>
      <c r="W36" s="926"/>
      <c r="X36" s="926"/>
      <c r="Y36" s="926"/>
      <c r="Z36" s="926"/>
      <c r="AA36" s="926"/>
      <c r="AB36" s="926"/>
      <c r="AC36" s="926"/>
      <c r="AD36" s="926"/>
      <c r="AE36" s="926"/>
      <c r="AF36" s="926"/>
      <c r="AG36" s="926"/>
      <c r="AH36" s="926"/>
      <c r="AI36" s="927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5"/>
      <c r="V37" s="926"/>
      <c r="W37" s="926"/>
      <c r="X37" s="926"/>
      <c r="Y37" s="926"/>
      <c r="Z37" s="926"/>
      <c r="AA37" s="926"/>
      <c r="AB37" s="926"/>
      <c r="AC37" s="926"/>
      <c r="AD37" s="926"/>
      <c r="AE37" s="926"/>
      <c r="AF37" s="926"/>
      <c r="AG37" s="926"/>
      <c r="AH37" s="926"/>
      <c r="AI37" s="927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52"/>
      <c r="V38" s="953"/>
      <c r="W38" s="953"/>
      <c r="X38" s="953"/>
      <c r="Y38" s="953"/>
      <c r="Z38" s="953"/>
      <c r="AA38" s="953"/>
      <c r="AB38" s="953"/>
      <c r="AC38" s="953"/>
      <c r="AD38" s="953"/>
      <c r="AE38" s="953"/>
      <c r="AF38" s="953"/>
      <c r="AG38" s="953"/>
      <c r="AH38" s="953"/>
      <c r="AI38" s="954"/>
      <c r="AJ38" s="270"/>
    </row>
    <row r="39" spans="1:37" ht="12.75" customHeight="1">
      <c r="A39" s="385"/>
      <c r="B39" s="850" t="s">
        <v>1</v>
      </c>
      <c r="C39" s="850"/>
      <c r="D39" s="850"/>
      <c r="E39" s="850"/>
      <c r="F39" s="850"/>
      <c r="G39" s="850"/>
      <c r="H39" s="850"/>
      <c r="I39" s="850"/>
      <c r="J39" s="850"/>
      <c r="K39" s="850"/>
      <c r="L39" s="850"/>
      <c r="M39" s="850"/>
      <c r="N39" s="850"/>
      <c r="O39" s="850"/>
      <c r="P39" s="850"/>
      <c r="Q39" s="850"/>
      <c r="R39" s="850"/>
      <c r="S39" s="850"/>
      <c r="T39" s="43"/>
      <c r="U39" s="955" t="s">
        <v>373</v>
      </c>
      <c r="V39" s="956"/>
      <c r="W39" s="956"/>
      <c r="X39" s="956"/>
      <c r="Y39" s="956"/>
      <c r="Z39" s="956"/>
      <c r="AA39" s="956"/>
      <c r="AB39" s="956"/>
      <c r="AC39" s="956"/>
      <c r="AD39" s="956"/>
      <c r="AE39" s="956"/>
      <c r="AF39" s="956"/>
      <c r="AG39" s="956"/>
      <c r="AH39" s="956"/>
      <c r="AI39" s="956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56"/>
      <c r="V40" s="956"/>
      <c r="W40" s="956"/>
      <c r="X40" s="956"/>
      <c r="Y40" s="956"/>
      <c r="Z40" s="956"/>
      <c r="AA40" s="956"/>
      <c r="AB40" s="956"/>
      <c r="AC40" s="956"/>
      <c r="AD40" s="956"/>
      <c r="AE40" s="956"/>
      <c r="AF40" s="956"/>
      <c r="AG40" s="956"/>
      <c r="AH40" s="956"/>
      <c r="AI40" s="956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56"/>
      <c r="V41" s="956"/>
      <c r="W41" s="956"/>
      <c r="X41" s="956"/>
      <c r="Y41" s="956"/>
      <c r="Z41" s="956"/>
      <c r="AA41" s="956"/>
      <c r="AB41" s="956"/>
      <c r="AC41" s="956"/>
      <c r="AD41" s="956"/>
      <c r="AE41" s="956"/>
      <c r="AF41" s="956"/>
      <c r="AG41" s="956"/>
      <c r="AH41" s="956"/>
      <c r="AI41" s="956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57" t="s">
        <v>320</v>
      </c>
      <c r="C43" s="957"/>
      <c r="D43" s="957"/>
      <c r="E43" s="957"/>
      <c r="F43" s="957"/>
      <c r="G43" s="957"/>
      <c r="H43" s="957"/>
      <c r="I43" s="957"/>
      <c r="J43" s="957"/>
      <c r="K43" s="957"/>
      <c r="L43" s="957"/>
      <c r="M43" s="957"/>
      <c r="N43" s="957"/>
      <c r="O43" s="957"/>
      <c r="P43" s="957"/>
      <c r="Q43" s="957"/>
      <c r="R43" s="957"/>
      <c r="S43" s="957"/>
      <c r="T43" s="957"/>
      <c r="U43" s="957"/>
      <c r="V43" s="957"/>
      <c r="W43" s="957"/>
      <c r="X43" s="957"/>
      <c r="Y43" s="957"/>
      <c r="Z43" s="957"/>
      <c r="AA43" s="957"/>
      <c r="AB43" s="957"/>
      <c r="AC43" s="957"/>
      <c r="AD43" s="957"/>
      <c r="AE43" s="957"/>
      <c r="AF43" s="957"/>
      <c r="AG43" s="957"/>
      <c r="AH43" s="957"/>
      <c r="AI43" s="957"/>
      <c r="AJ43" s="270"/>
    </row>
    <row r="44" spans="1:37" ht="15" customHeight="1">
      <c r="A44" s="385"/>
      <c r="B44" s="957" t="s">
        <v>321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270"/>
    </row>
    <row r="45" spans="1:37" ht="3" customHeight="1">
      <c r="A45" s="441"/>
      <c r="B45" s="959"/>
      <c r="C45" s="959"/>
      <c r="D45" s="959"/>
      <c r="E45" s="959"/>
      <c r="F45" s="959"/>
      <c r="G45" s="959"/>
      <c r="H45" s="959"/>
      <c r="I45" s="959"/>
      <c r="J45" s="959"/>
      <c r="K45" s="959"/>
      <c r="L45" s="959"/>
      <c r="M45" s="959"/>
      <c r="N45" s="959"/>
      <c r="O45" s="959"/>
      <c r="P45" s="959"/>
      <c r="Q45" s="959"/>
      <c r="R45" s="959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47"/>
      <c r="C46" s="947"/>
      <c r="D46" s="947"/>
      <c r="E46" s="947"/>
      <c r="F46" s="947"/>
      <c r="G46" s="947"/>
      <c r="H46" s="947"/>
      <c r="I46" s="947"/>
      <c r="J46" s="947"/>
      <c r="K46" s="947"/>
      <c r="L46" s="947"/>
      <c r="M46" s="947"/>
      <c r="N46" s="947"/>
      <c r="O46" s="947"/>
      <c r="P46" s="947"/>
      <c r="Q46" s="947"/>
      <c r="R46" s="947"/>
      <c r="S46" s="947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B19:AI19"/>
    <mergeCell ref="B20:AI21"/>
    <mergeCell ref="B22:AI22"/>
    <mergeCell ref="B23:AI23"/>
    <mergeCell ref="B26:AI26"/>
    <mergeCell ref="B25:AI25"/>
    <mergeCell ref="B24:AI24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AF10:AI11"/>
    <mergeCell ref="B11:Q11"/>
    <mergeCell ref="B12:AI13"/>
    <mergeCell ref="B14:AI15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22" t="s">
        <v>188</v>
      </c>
      <c r="Z2" s="923"/>
      <c r="AA2" s="924"/>
      <c r="AB2" s="60"/>
    </row>
    <row r="3" spans="1:31" ht="26.25" customHeight="1">
      <c r="A3" s="1047" t="s">
        <v>398</v>
      </c>
      <c r="B3" s="1047"/>
      <c r="C3" s="1047"/>
      <c r="D3" s="1047"/>
      <c r="E3" s="1047"/>
      <c r="F3" s="1047"/>
      <c r="G3" s="1047"/>
      <c r="H3" s="1047"/>
      <c r="I3" s="1047"/>
      <c r="J3" s="1047"/>
      <c r="K3" s="1047"/>
      <c r="L3" s="1047"/>
      <c r="M3" s="1047"/>
      <c r="N3" s="1047"/>
      <c r="O3" s="1047"/>
      <c r="P3" s="1047"/>
      <c r="Q3" s="1047"/>
      <c r="R3" s="1047"/>
      <c r="S3" s="1047"/>
      <c r="T3" s="1047"/>
      <c r="U3" s="1047"/>
      <c r="V3" s="1047"/>
      <c r="W3" s="1047"/>
      <c r="X3" s="1047"/>
      <c r="Y3" s="1047"/>
      <c r="Z3" s="1047"/>
      <c r="AA3" s="1047"/>
      <c r="AB3" s="1047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1026" t="s">
        <v>171</v>
      </c>
      <c r="B8" s="1026"/>
      <c r="C8" s="1026"/>
      <c r="D8" s="1026"/>
      <c r="E8" s="1026"/>
      <c r="F8" s="1026"/>
      <c r="G8" s="1026"/>
      <c r="H8" s="1026"/>
      <c r="I8" s="1026"/>
      <c r="J8" s="1026"/>
      <c r="K8" s="1026"/>
      <c r="L8" s="1026"/>
      <c r="M8" s="1026"/>
      <c r="N8" s="1026"/>
      <c r="O8" s="1026"/>
      <c r="P8" s="1026"/>
      <c r="Q8" s="1026"/>
      <c r="R8" s="1026"/>
      <c r="S8" s="1026"/>
      <c r="T8" s="1026"/>
      <c r="U8" s="1026"/>
      <c r="V8" s="1026"/>
      <c r="W8" s="1027">
        <v>500000</v>
      </c>
      <c r="X8" s="1028"/>
      <c r="Y8" s="1028"/>
      <c r="Z8" s="1029"/>
      <c r="AA8" s="472" t="s">
        <v>9</v>
      </c>
      <c r="AB8" s="1024" t="str">
        <f ca="1">IF(Z27=0,"","x")</f>
        <v/>
      </c>
    </row>
    <row r="9" spans="1:31" ht="3" customHeight="1">
      <c r="A9" s="1026"/>
      <c r="B9" s="1026"/>
      <c r="C9" s="1026"/>
      <c r="D9" s="1026"/>
      <c r="E9" s="1026"/>
      <c r="F9" s="1026"/>
      <c r="G9" s="1026"/>
      <c r="H9" s="1026"/>
      <c r="I9" s="1026"/>
      <c r="J9" s="1026"/>
      <c r="K9" s="1026"/>
      <c r="L9" s="1026"/>
      <c r="M9" s="1026"/>
      <c r="N9" s="1026"/>
      <c r="O9" s="1026"/>
      <c r="P9" s="1026"/>
      <c r="Q9" s="1026"/>
      <c r="R9" s="1026"/>
      <c r="S9" s="1026"/>
      <c r="T9" s="1026"/>
      <c r="U9" s="1026"/>
      <c r="V9" s="1026"/>
      <c r="W9" s="1030"/>
      <c r="X9" s="1031"/>
      <c r="Y9" s="1031"/>
      <c r="Z9" s="1032"/>
      <c r="AB9" s="1025"/>
    </row>
    <row r="10" spans="1:31" ht="17.25" customHeight="1">
      <c r="A10" s="790" t="s">
        <v>172</v>
      </c>
      <c r="B10" s="790"/>
      <c r="C10" s="790"/>
      <c r="D10" s="790"/>
      <c r="E10" s="790"/>
      <c r="F10" s="790"/>
      <c r="G10" s="790"/>
      <c r="H10" s="790"/>
      <c r="I10" s="790"/>
      <c r="J10" s="790"/>
      <c r="K10" s="790"/>
      <c r="L10" s="790"/>
      <c r="M10" s="790"/>
      <c r="N10" s="790"/>
      <c r="O10" s="790"/>
      <c r="P10" s="790"/>
      <c r="Q10" s="790"/>
      <c r="R10" s="790"/>
      <c r="S10" s="790"/>
      <c r="T10" s="790"/>
      <c r="U10" s="790"/>
      <c r="V10" s="790"/>
      <c r="W10" s="790"/>
      <c r="X10" s="790"/>
      <c r="Y10" s="790"/>
      <c r="Z10" s="790"/>
      <c r="AA10" s="790"/>
      <c r="AB10" s="790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1033" t="s">
        <v>161</v>
      </c>
      <c r="B13" s="1033"/>
      <c r="C13" s="1033" t="s">
        <v>162</v>
      </c>
      <c r="D13" s="1033"/>
      <c r="E13" s="1033"/>
      <c r="F13" s="1033" t="s">
        <v>163</v>
      </c>
      <c r="G13" s="1033"/>
      <c r="H13" s="1033"/>
      <c r="I13" s="1033"/>
      <c r="J13" s="1033"/>
      <c r="K13" s="1033" t="s">
        <v>164</v>
      </c>
      <c r="L13" s="1034"/>
      <c r="M13" s="1034"/>
      <c r="N13" s="1034"/>
      <c r="O13" s="1034"/>
      <c r="P13" s="1033" t="s">
        <v>229</v>
      </c>
      <c r="Q13" s="1034"/>
      <c r="R13" s="1034"/>
      <c r="S13" s="1034"/>
      <c r="T13" s="1034"/>
      <c r="U13" s="1034"/>
      <c r="V13" s="1035" t="s">
        <v>165</v>
      </c>
      <c r="W13" s="1035"/>
      <c r="X13" s="1035"/>
      <c r="Y13" s="1035"/>
      <c r="Z13" s="1033" t="s">
        <v>166</v>
      </c>
      <c r="AA13" s="1033"/>
      <c r="AB13" s="1033"/>
    </row>
    <row r="14" spans="1:31" ht="18.75" customHeight="1">
      <c r="A14" s="1021" t="s">
        <v>234</v>
      </c>
      <c r="B14" s="1022"/>
      <c r="C14" s="1022"/>
      <c r="D14" s="1022"/>
      <c r="E14" s="1022"/>
      <c r="F14" s="1022"/>
      <c r="G14" s="1022"/>
      <c r="H14" s="1022"/>
      <c r="I14" s="1022"/>
      <c r="J14" s="1022"/>
      <c r="K14" s="1022"/>
      <c r="L14" s="1022"/>
      <c r="M14" s="1022"/>
      <c r="N14" s="1022"/>
      <c r="O14" s="1022"/>
      <c r="P14" s="1022"/>
      <c r="Q14" s="1022"/>
      <c r="R14" s="1022"/>
      <c r="S14" s="1022"/>
      <c r="T14" s="1022"/>
      <c r="U14" s="1022"/>
      <c r="V14" s="1022"/>
      <c r="W14" s="1022"/>
      <c r="X14" s="1022"/>
      <c r="Y14" s="1022"/>
      <c r="Z14" s="1022"/>
      <c r="AA14" s="1022"/>
      <c r="AB14" s="1023"/>
    </row>
    <row r="15" spans="1:31" ht="40.5" customHeight="1">
      <c r="A15" s="961"/>
      <c r="B15" s="961"/>
      <c r="C15" s="1016"/>
      <c r="D15" s="1016"/>
      <c r="E15" s="1016"/>
      <c r="F15" s="961"/>
      <c r="G15" s="961"/>
      <c r="H15" s="961"/>
      <c r="I15" s="961"/>
      <c r="J15" s="961"/>
      <c r="K15" s="1020" t="s">
        <v>235</v>
      </c>
      <c r="L15" s="1020"/>
      <c r="M15" s="1020"/>
      <c r="N15" s="1020"/>
      <c r="O15" s="1020"/>
      <c r="P15" s="1048" t="s">
        <v>52</v>
      </c>
      <c r="Q15" s="1048"/>
      <c r="R15" s="1048"/>
      <c r="S15" s="1048"/>
      <c r="T15" s="1048"/>
      <c r="U15" s="1048"/>
      <c r="V15" s="966"/>
      <c r="W15" s="830"/>
      <c r="X15" s="830"/>
      <c r="Y15" s="830"/>
      <c r="Z15" s="967"/>
      <c r="AA15" s="967"/>
      <c r="AB15" s="967"/>
    </row>
    <row r="16" spans="1:31" s="431" customFormat="1" ht="39" customHeight="1">
      <c r="A16" s="961"/>
      <c r="B16" s="961"/>
      <c r="C16" s="1016"/>
      <c r="D16" s="1016"/>
      <c r="E16" s="1016"/>
      <c r="F16" s="961"/>
      <c r="G16" s="961"/>
      <c r="H16" s="961"/>
      <c r="I16" s="961"/>
      <c r="J16" s="961"/>
      <c r="K16" s="1011" t="s">
        <v>236</v>
      </c>
      <c r="L16" s="1011"/>
      <c r="M16" s="1011"/>
      <c r="N16" s="1011"/>
      <c r="O16" s="1011"/>
      <c r="P16" s="1048"/>
      <c r="Q16" s="1048"/>
      <c r="R16" s="1048"/>
      <c r="S16" s="1048"/>
      <c r="T16" s="1048"/>
      <c r="U16" s="1048"/>
      <c r="V16" s="966"/>
      <c r="W16" s="830"/>
      <c r="X16" s="830"/>
      <c r="Y16" s="830"/>
      <c r="Z16" s="967"/>
      <c r="AA16" s="967"/>
      <c r="AB16" s="967"/>
    </row>
    <row r="17" spans="1:30" ht="18.75" customHeight="1">
      <c r="A17" s="1021" t="s">
        <v>237</v>
      </c>
      <c r="B17" s="1022"/>
      <c r="C17" s="1022"/>
      <c r="D17" s="1022"/>
      <c r="E17" s="1022"/>
      <c r="F17" s="1022"/>
      <c r="G17" s="1022"/>
      <c r="H17" s="1022"/>
      <c r="I17" s="1022"/>
      <c r="J17" s="1022"/>
      <c r="K17" s="1022"/>
      <c r="L17" s="1022"/>
      <c r="M17" s="1022"/>
      <c r="N17" s="1022"/>
      <c r="O17" s="1022"/>
      <c r="P17" s="1022"/>
      <c r="Q17" s="1022"/>
      <c r="R17" s="1022"/>
      <c r="S17" s="1022"/>
      <c r="T17" s="1022"/>
      <c r="U17" s="1022"/>
      <c r="V17" s="1022"/>
      <c r="W17" s="1022"/>
      <c r="X17" s="1022"/>
      <c r="Y17" s="1022"/>
      <c r="Z17" s="1022"/>
      <c r="AA17" s="1022"/>
      <c r="AB17" s="1023"/>
      <c r="AD17" s="489" t="s">
        <v>406</v>
      </c>
    </row>
    <row r="18" spans="1:30" ht="40.5" customHeight="1">
      <c r="A18" s="961"/>
      <c r="B18" s="961"/>
      <c r="C18" s="962"/>
      <c r="D18" s="962"/>
      <c r="E18" s="962"/>
      <c r="F18" s="961"/>
      <c r="G18" s="961"/>
      <c r="H18" s="961"/>
      <c r="I18" s="961"/>
      <c r="J18" s="961"/>
      <c r="K18" s="1020" t="s">
        <v>238</v>
      </c>
      <c r="L18" s="1020"/>
      <c r="M18" s="1020"/>
      <c r="N18" s="1020"/>
      <c r="O18" s="1020"/>
      <c r="P18" s="961"/>
      <c r="Q18" s="961"/>
      <c r="R18" s="961"/>
      <c r="S18" s="961"/>
      <c r="T18" s="961"/>
      <c r="U18" s="961"/>
      <c r="V18" s="966"/>
      <c r="W18" s="830"/>
      <c r="X18" s="830"/>
      <c r="Y18" s="830"/>
      <c r="Z18" s="967"/>
      <c r="AA18" s="967"/>
      <c r="AB18" s="967"/>
      <c r="AD18" s="490" t="s">
        <v>407</v>
      </c>
    </row>
    <row r="19" spans="1:30" s="431" customFormat="1" ht="40.5" customHeight="1">
      <c r="A19" s="961"/>
      <c r="B19" s="961"/>
      <c r="C19" s="962"/>
      <c r="D19" s="962"/>
      <c r="E19" s="962"/>
      <c r="F19" s="961"/>
      <c r="G19" s="961"/>
      <c r="H19" s="961"/>
      <c r="I19" s="961"/>
      <c r="J19" s="961"/>
      <c r="K19" s="1011" t="s">
        <v>238</v>
      </c>
      <c r="L19" s="1011"/>
      <c r="M19" s="1011"/>
      <c r="N19" s="1011"/>
      <c r="O19" s="1011"/>
      <c r="P19" s="961"/>
      <c r="Q19" s="961"/>
      <c r="R19" s="961"/>
      <c r="S19" s="961"/>
      <c r="T19" s="961"/>
      <c r="U19" s="961"/>
      <c r="V19" s="966"/>
      <c r="W19" s="830"/>
      <c r="X19" s="830"/>
      <c r="Y19" s="830"/>
      <c r="Z19" s="967"/>
      <c r="AA19" s="967"/>
      <c r="AB19" s="967"/>
      <c r="AD19" s="484"/>
    </row>
    <row r="20" spans="1:30" ht="18.75" customHeight="1">
      <c r="A20" s="1049" t="s">
        <v>239</v>
      </c>
      <c r="B20" s="1050"/>
      <c r="C20" s="1050"/>
      <c r="D20" s="1050"/>
      <c r="E20" s="1050"/>
      <c r="F20" s="1050"/>
      <c r="G20" s="1050"/>
      <c r="H20" s="1050"/>
      <c r="I20" s="1050"/>
      <c r="J20" s="1050"/>
      <c r="K20" s="1050"/>
      <c r="L20" s="1050"/>
      <c r="M20" s="1050"/>
      <c r="N20" s="1050"/>
      <c r="O20" s="1050"/>
      <c r="P20" s="1050"/>
      <c r="Q20" s="1050"/>
      <c r="R20" s="1050"/>
      <c r="S20" s="1050"/>
      <c r="T20" s="1050"/>
      <c r="U20" s="1050"/>
      <c r="V20" s="1050"/>
      <c r="W20" s="1050"/>
      <c r="X20" s="1050"/>
      <c r="Y20" s="1050"/>
      <c r="Z20" s="1050"/>
      <c r="AA20" s="1050"/>
      <c r="AB20" s="1051"/>
    </row>
    <row r="21" spans="1:30" ht="40.5" customHeight="1">
      <c r="A21" s="961" t="s">
        <v>52</v>
      </c>
      <c r="B21" s="961"/>
      <c r="C21" s="1016" t="s">
        <v>52</v>
      </c>
      <c r="D21" s="1016"/>
      <c r="E21" s="1016"/>
      <c r="F21" s="961" t="s">
        <v>52</v>
      </c>
      <c r="G21" s="961"/>
      <c r="H21" s="961"/>
      <c r="I21" s="961"/>
      <c r="J21" s="961"/>
      <c r="K21" s="1020" t="s">
        <v>240</v>
      </c>
      <c r="L21" s="1020"/>
      <c r="M21" s="1020"/>
      <c r="N21" s="1020"/>
      <c r="O21" s="1020"/>
      <c r="P21" s="1052" t="s">
        <v>52</v>
      </c>
      <c r="Q21" s="1052"/>
      <c r="R21" s="1052"/>
      <c r="S21" s="1052"/>
      <c r="T21" s="1052"/>
      <c r="U21" s="1052"/>
      <c r="V21" s="966"/>
      <c r="W21" s="830"/>
      <c r="X21" s="830"/>
      <c r="Y21" s="830"/>
      <c r="Z21" s="967"/>
      <c r="AA21" s="967"/>
      <c r="AB21" s="967"/>
    </row>
    <row r="22" spans="1:30" s="431" customFormat="1" ht="40.5" customHeight="1">
      <c r="A22" s="961" t="s">
        <v>52</v>
      </c>
      <c r="B22" s="961"/>
      <c r="C22" s="1016" t="s">
        <v>52</v>
      </c>
      <c r="D22" s="1016"/>
      <c r="E22" s="1016"/>
      <c r="F22" s="961" t="s">
        <v>52</v>
      </c>
      <c r="G22" s="961"/>
      <c r="H22" s="961"/>
      <c r="I22" s="961"/>
      <c r="J22" s="961"/>
      <c r="K22" s="1011" t="s">
        <v>241</v>
      </c>
      <c r="L22" s="1011"/>
      <c r="M22" s="1011"/>
      <c r="N22" s="1011"/>
      <c r="O22" s="1011"/>
      <c r="P22" s="1052" t="s">
        <v>52</v>
      </c>
      <c r="Q22" s="1052"/>
      <c r="R22" s="1052"/>
      <c r="S22" s="1052"/>
      <c r="T22" s="1052"/>
      <c r="U22" s="1052"/>
      <c r="V22" s="966"/>
      <c r="W22" s="830"/>
      <c r="X22" s="830"/>
      <c r="Y22" s="830"/>
      <c r="Z22" s="967"/>
      <c r="AA22" s="967"/>
      <c r="AB22" s="967"/>
    </row>
    <row r="23" spans="1:30" ht="18.75" customHeight="1">
      <c r="A23" s="1015" t="s">
        <v>242</v>
      </c>
      <c r="B23" s="1015"/>
      <c r="C23" s="1015"/>
      <c r="D23" s="1015"/>
      <c r="E23" s="1015"/>
      <c r="F23" s="1015"/>
      <c r="G23" s="1015"/>
      <c r="H23" s="1015"/>
      <c r="I23" s="1015"/>
      <c r="J23" s="1015"/>
      <c r="K23" s="1015"/>
      <c r="L23" s="1015"/>
      <c r="M23" s="1015"/>
      <c r="N23" s="1015"/>
      <c r="O23" s="1015"/>
      <c r="P23" s="1015"/>
      <c r="Q23" s="1015"/>
      <c r="R23" s="1015"/>
      <c r="S23" s="1015"/>
      <c r="T23" s="1015"/>
      <c r="U23" s="1015"/>
      <c r="V23" s="1015"/>
      <c r="W23" s="1015"/>
      <c r="X23" s="1015"/>
      <c r="Y23" s="1015"/>
      <c r="Z23" s="1015"/>
      <c r="AA23" s="1015"/>
      <c r="AB23" s="1015"/>
    </row>
    <row r="24" spans="1:30" ht="40.5" customHeight="1">
      <c r="A24" s="961" t="s">
        <v>52</v>
      </c>
      <c r="B24" s="961"/>
      <c r="C24" s="962" t="s">
        <v>52</v>
      </c>
      <c r="D24" s="962"/>
      <c r="E24" s="962"/>
      <c r="F24" s="961" t="s">
        <v>52</v>
      </c>
      <c r="G24" s="961"/>
      <c r="H24" s="961"/>
      <c r="I24" s="961"/>
      <c r="J24" s="961"/>
      <c r="K24" s="1020" t="s">
        <v>243</v>
      </c>
      <c r="L24" s="1020"/>
      <c r="M24" s="1020"/>
      <c r="N24" s="1020"/>
      <c r="O24" s="1020"/>
      <c r="P24" s="961" t="s">
        <v>52</v>
      </c>
      <c r="Q24" s="961"/>
      <c r="R24" s="961"/>
      <c r="S24" s="961"/>
      <c r="T24" s="961"/>
      <c r="U24" s="961"/>
      <c r="V24" s="966"/>
      <c r="W24" s="830"/>
      <c r="X24" s="830"/>
      <c r="Y24" s="830"/>
      <c r="Z24" s="967"/>
      <c r="AA24" s="967"/>
      <c r="AB24" s="967"/>
    </row>
    <row r="25" spans="1:30" s="431" customFormat="1" ht="40.5" customHeight="1">
      <c r="A25" s="961" t="s">
        <v>52</v>
      </c>
      <c r="B25" s="961"/>
      <c r="C25" s="962" t="s">
        <v>52</v>
      </c>
      <c r="D25" s="962"/>
      <c r="E25" s="962"/>
      <c r="F25" s="961" t="s">
        <v>52</v>
      </c>
      <c r="G25" s="961"/>
      <c r="H25" s="961"/>
      <c r="I25" s="961"/>
      <c r="J25" s="961"/>
      <c r="K25" s="1011" t="s">
        <v>243</v>
      </c>
      <c r="L25" s="1011"/>
      <c r="M25" s="1011"/>
      <c r="N25" s="1011"/>
      <c r="O25" s="1011"/>
      <c r="P25" s="961" t="s">
        <v>52</v>
      </c>
      <c r="Q25" s="961"/>
      <c r="R25" s="961"/>
      <c r="S25" s="961"/>
      <c r="T25" s="961"/>
      <c r="U25" s="961"/>
      <c r="V25" s="966"/>
      <c r="W25" s="830"/>
      <c r="X25" s="830"/>
      <c r="Y25" s="830"/>
      <c r="Z25" s="967"/>
      <c r="AA25" s="967"/>
      <c r="AB25" s="967"/>
    </row>
    <row r="26" spans="1:30" ht="30" customHeight="1">
      <c r="A26" s="475" t="s">
        <v>173</v>
      </c>
      <c r="B26" s="977" t="s">
        <v>378</v>
      </c>
      <c r="C26" s="977"/>
      <c r="D26" s="977"/>
      <c r="E26" s="977"/>
      <c r="F26" s="977"/>
      <c r="G26" s="977"/>
      <c r="H26" s="977"/>
      <c r="I26" s="977"/>
      <c r="J26" s="977"/>
      <c r="K26" s="977"/>
      <c r="L26" s="977"/>
      <c r="M26" s="977"/>
      <c r="N26" s="977"/>
      <c r="O26" s="977"/>
      <c r="P26" s="977"/>
      <c r="Q26" s="977"/>
      <c r="R26" s="977"/>
      <c r="S26" s="977"/>
      <c r="T26" s="977"/>
      <c r="U26" s="977"/>
      <c r="V26" s="977"/>
      <c r="W26" s="977"/>
      <c r="X26" s="977"/>
      <c r="Y26" s="977"/>
      <c r="Z26" s="967"/>
      <c r="AA26" s="967"/>
      <c r="AB26" s="967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978">
        <f ca="1">SUM(Z15:OFFSET(Razem_BIVA9_113,-1,25))</f>
        <v>0</v>
      </c>
      <c r="AA27" s="978"/>
      <c r="AB27" s="978"/>
    </row>
    <row r="28" spans="1:30" ht="14.25" customHeight="1">
      <c r="A28" s="979" t="s">
        <v>175</v>
      </c>
      <c r="B28" s="1036" t="s">
        <v>227</v>
      </c>
      <c r="C28" s="1037"/>
      <c r="D28" s="1037"/>
      <c r="E28" s="1037"/>
      <c r="F28" s="1037"/>
      <c r="G28" s="1037"/>
      <c r="H28" s="1038"/>
      <c r="I28" s="990" t="str">
        <f ca="1">IF(Z27&gt;0,"Wpisz wartość kursu EUR do PLN","nd")</f>
        <v>nd</v>
      </c>
      <c r="J28" s="991"/>
      <c r="K28" s="99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996" t="s">
        <v>168</v>
      </c>
      <c r="Z28" s="998" t="str">
        <f ca="1">IF(Z27=0,"",W8-Z27)</f>
        <v/>
      </c>
      <c r="AA28" s="999"/>
      <c r="AB28" s="1000"/>
    </row>
    <row r="29" spans="1:30" ht="14.25" customHeight="1">
      <c r="A29" s="980"/>
      <c r="B29" s="1039"/>
      <c r="C29" s="704"/>
      <c r="D29" s="704"/>
      <c r="E29" s="704"/>
      <c r="F29" s="704"/>
      <c r="G29" s="704"/>
      <c r="H29" s="1040"/>
      <c r="I29" s="990"/>
      <c r="J29" s="991"/>
      <c r="K29" s="992"/>
      <c r="L29" s="1004" t="s">
        <v>169</v>
      </c>
      <c r="M29" s="100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997"/>
      <c r="Z29" s="1001"/>
      <c r="AA29" s="1002"/>
      <c r="AB29" s="1003"/>
    </row>
    <row r="30" spans="1:30" ht="26.25" customHeight="1">
      <c r="A30" s="981"/>
      <c r="B30" s="1041"/>
      <c r="C30" s="1042"/>
      <c r="D30" s="1042"/>
      <c r="E30" s="1042"/>
      <c r="F30" s="1042"/>
      <c r="G30" s="1042"/>
      <c r="H30" s="1043"/>
      <c r="I30" s="993"/>
      <c r="J30" s="994"/>
      <c r="K30" s="995"/>
      <c r="L30" s="1006"/>
      <c r="M30" s="1007"/>
      <c r="N30" s="1008" t="s">
        <v>28</v>
      </c>
      <c r="O30" s="1008"/>
      <c r="P30" s="1008"/>
      <c r="Q30" s="1008"/>
      <c r="R30" s="1008"/>
      <c r="S30" s="1008"/>
      <c r="T30" s="1008"/>
      <c r="U30" s="1008"/>
      <c r="V30" s="1008"/>
      <c r="W30" s="1008"/>
      <c r="X30" s="71"/>
      <c r="Y30" s="474" t="s">
        <v>7</v>
      </c>
      <c r="Z30" s="978" t="str">
        <f ca="1">IF(Z27=0,"",Z28*I28)</f>
        <v/>
      </c>
      <c r="AA30" s="978"/>
      <c r="AB30" s="978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53" t="s">
        <v>402</v>
      </c>
      <c r="B32" s="957"/>
      <c r="C32" s="957"/>
      <c r="D32" s="957"/>
      <c r="E32" s="957"/>
      <c r="F32" s="957"/>
      <c r="G32" s="957"/>
      <c r="H32" s="957"/>
      <c r="I32" s="957"/>
      <c r="J32" s="957"/>
      <c r="K32" s="957"/>
      <c r="L32" s="957"/>
      <c r="M32" s="957"/>
      <c r="N32" s="957"/>
      <c r="O32" s="957"/>
      <c r="P32" s="957"/>
      <c r="Q32" s="957"/>
      <c r="R32" s="957"/>
      <c r="S32" s="957"/>
      <c r="T32" s="957"/>
      <c r="U32" s="957"/>
      <c r="V32" s="957"/>
      <c r="W32" s="957"/>
      <c r="X32" s="957"/>
      <c r="Y32" s="957"/>
      <c r="Z32" s="957"/>
      <c r="AA32" s="957"/>
      <c r="AB32" s="957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1026" t="s">
        <v>176</v>
      </c>
      <c r="B35" s="1026"/>
      <c r="C35" s="1026"/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1026"/>
      <c r="P35" s="1026"/>
      <c r="Q35" s="1026"/>
      <c r="R35" s="1026"/>
      <c r="S35" s="1026"/>
      <c r="T35" s="1026"/>
      <c r="U35" s="1026"/>
      <c r="V35" s="1026"/>
      <c r="W35" s="1027">
        <v>200000</v>
      </c>
      <c r="X35" s="1028"/>
      <c r="Y35" s="1028"/>
      <c r="Z35" s="1029"/>
      <c r="AA35" s="472" t="s">
        <v>9</v>
      </c>
      <c r="AB35" s="1024" t="str">
        <f ca="1">IF(Z54=0,"","x")</f>
        <v/>
      </c>
    </row>
    <row r="36" spans="1:30" ht="3" customHeight="1">
      <c r="A36" s="1026"/>
      <c r="B36" s="1026"/>
      <c r="C36" s="1026"/>
      <c r="D36" s="1026"/>
      <c r="E36" s="1026"/>
      <c r="F36" s="1026"/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U36" s="1026"/>
      <c r="V36" s="1026"/>
      <c r="W36" s="1030"/>
      <c r="X36" s="1031"/>
      <c r="Y36" s="1031"/>
      <c r="Z36" s="1032"/>
      <c r="AA36" s="60"/>
      <c r="AB36" s="1025"/>
    </row>
    <row r="37" spans="1:30" ht="22.5" customHeight="1">
      <c r="A37" s="790" t="s">
        <v>177</v>
      </c>
      <c r="B37" s="790"/>
      <c r="C37" s="790"/>
      <c r="D37" s="790"/>
      <c r="E37" s="790"/>
      <c r="F37" s="790"/>
      <c r="G37" s="790"/>
      <c r="H37" s="790"/>
      <c r="I37" s="790"/>
      <c r="J37" s="790"/>
      <c r="K37" s="790"/>
      <c r="L37" s="790"/>
      <c r="M37" s="790"/>
      <c r="N37" s="790"/>
      <c r="O37" s="790"/>
      <c r="P37" s="790"/>
      <c r="Q37" s="790"/>
      <c r="R37" s="790"/>
      <c r="S37" s="790"/>
      <c r="T37" s="790"/>
      <c r="U37" s="790"/>
      <c r="V37" s="790"/>
      <c r="W37" s="790"/>
      <c r="X37" s="790"/>
      <c r="Y37" s="790"/>
      <c r="Z37" s="790"/>
      <c r="AA37" s="790"/>
      <c r="AB37" s="790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1033" t="s">
        <v>161</v>
      </c>
      <c r="B40" s="1033"/>
      <c r="C40" s="1033" t="s">
        <v>162</v>
      </c>
      <c r="D40" s="1033"/>
      <c r="E40" s="1033"/>
      <c r="F40" s="1033" t="s">
        <v>163</v>
      </c>
      <c r="G40" s="1033"/>
      <c r="H40" s="1033"/>
      <c r="I40" s="1033"/>
      <c r="J40" s="1033"/>
      <c r="K40" s="1033" t="s">
        <v>164</v>
      </c>
      <c r="L40" s="1034"/>
      <c r="M40" s="1034"/>
      <c r="N40" s="1034"/>
      <c r="O40" s="1034"/>
      <c r="P40" s="1033" t="s">
        <v>229</v>
      </c>
      <c r="Q40" s="1034"/>
      <c r="R40" s="1034"/>
      <c r="S40" s="1034"/>
      <c r="T40" s="1034"/>
      <c r="U40" s="1034"/>
      <c r="V40" s="1035" t="s">
        <v>165</v>
      </c>
      <c r="W40" s="1035"/>
      <c r="X40" s="1035"/>
      <c r="Y40" s="1035"/>
      <c r="Z40" s="1033" t="s">
        <v>166</v>
      </c>
      <c r="AA40" s="1033"/>
      <c r="AB40" s="1033"/>
    </row>
    <row r="41" spans="1:30" ht="18.75" customHeight="1">
      <c r="A41" s="1015" t="s">
        <v>244</v>
      </c>
      <c r="B41" s="1015"/>
      <c r="C41" s="1015"/>
      <c r="D41" s="1015"/>
      <c r="E41" s="1015"/>
      <c r="F41" s="1015"/>
      <c r="G41" s="1015"/>
      <c r="H41" s="1015"/>
      <c r="I41" s="1015"/>
      <c r="J41" s="1015"/>
      <c r="K41" s="1015"/>
      <c r="L41" s="1015"/>
      <c r="M41" s="1015"/>
      <c r="N41" s="1015"/>
      <c r="O41" s="1015"/>
      <c r="P41" s="1015"/>
      <c r="Q41" s="1015"/>
      <c r="R41" s="1015"/>
      <c r="S41" s="1015"/>
      <c r="T41" s="1015"/>
      <c r="U41" s="1015"/>
      <c r="V41" s="1015"/>
      <c r="W41" s="1015"/>
      <c r="X41" s="1015"/>
      <c r="Y41" s="1015"/>
      <c r="Z41" s="1015"/>
      <c r="AA41" s="1015"/>
      <c r="AB41" s="1015"/>
    </row>
    <row r="42" spans="1:30" ht="42" customHeight="1">
      <c r="A42" s="961" t="s">
        <v>52</v>
      </c>
      <c r="B42" s="961"/>
      <c r="C42" s="1016" t="s">
        <v>52</v>
      </c>
      <c r="D42" s="1016"/>
      <c r="E42" s="1016"/>
      <c r="F42" s="961" t="s">
        <v>52</v>
      </c>
      <c r="G42" s="961"/>
      <c r="H42" s="961"/>
      <c r="I42" s="961"/>
      <c r="J42" s="961"/>
      <c r="K42" s="1020" t="s">
        <v>236</v>
      </c>
      <c r="L42" s="1020"/>
      <c r="M42" s="1020"/>
      <c r="N42" s="1020"/>
      <c r="O42" s="1020"/>
      <c r="P42" s="961" t="s">
        <v>52</v>
      </c>
      <c r="Q42" s="961"/>
      <c r="R42" s="961"/>
      <c r="S42" s="961"/>
      <c r="T42" s="961"/>
      <c r="U42" s="961"/>
      <c r="V42" s="966"/>
      <c r="W42" s="830"/>
      <c r="X42" s="830"/>
      <c r="Y42" s="830"/>
      <c r="Z42" s="967"/>
      <c r="AA42" s="967"/>
      <c r="AB42" s="967"/>
    </row>
    <row r="43" spans="1:30" s="431" customFormat="1" ht="42" customHeight="1">
      <c r="A43" s="961"/>
      <c r="B43" s="961"/>
      <c r="C43" s="1016"/>
      <c r="D43" s="1016"/>
      <c r="E43" s="1016"/>
      <c r="F43" s="961"/>
      <c r="G43" s="961"/>
      <c r="H43" s="961"/>
      <c r="I43" s="961"/>
      <c r="J43" s="961"/>
      <c r="K43" s="1011" t="s">
        <v>236</v>
      </c>
      <c r="L43" s="1011"/>
      <c r="M43" s="1011"/>
      <c r="N43" s="1011"/>
      <c r="O43" s="1011"/>
      <c r="P43" s="961"/>
      <c r="Q43" s="961"/>
      <c r="R43" s="961"/>
      <c r="S43" s="961"/>
      <c r="T43" s="961"/>
      <c r="U43" s="961"/>
      <c r="V43" s="966"/>
      <c r="W43" s="830"/>
      <c r="X43" s="830"/>
      <c r="Y43" s="830"/>
      <c r="Z43" s="967"/>
      <c r="AA43" s="967"/>
      <c r="AB43" s="967"/>
    </row>
    <row r="44" spans="1:30" ht="18" customHeight="1">
      <c r="A44" s="1021" t="s">
        <v>245</v>
      </c>
      <c r="B44" s="1022"/>
      <c r="C44" s="1022"/>
      <c r="D44" s="1022"/>
      <c r="E44" s="1022"/>
      <c r="F44" s="1022"/>
      <c r="G44" s="1022"/>
      <c r="H44" s="1022"/>
      <c r="I44" s="1022"/>
      <c r="J44" s="1022"/>
      <c r="K44" s="1022"/>
      <c r="L44" s="1022"/>
      <c r="M44" s="1022"/>
      <c r="N44" s="1022"/>
      <c r="O44" s="1022"/>
      <c r="P44" s="1022"/>
      <c r="Q44" s="1022"/>
      <c r="R44" s="1022"/>
      <c r="S44" s="1022"/>
      <c r="T44" s="1022"/>
      <c r="U44" s="1022"/>
      <c r="V44" s="1022"/>
      <c r="W44" s="1022"/>
      <c r="X44" s="1022"/>
      <c r="Y44" s="1022"/>
      <c r="Z44" s="1022"/>
      <c r="AA44" s="1022"/>
      <c r="AB44" s="1023"/>
      <c r="AD44" s="489" t="s">
        <v>406</v>
      </c>
    </row>
    <row r="45" spans="1:30" ht="42" customHeight="1">
      <c r="A45" s="961"/>
      <c r="B45" s="961"/>
      <c r="C45" s="1016"/>
      <c r="D45" s="1016"/>
      <c r="E45" s="1016"/>
      <c r="F45" s="961"/>
      <c r="G45" s="961"/>
      <c r="H45" s="961"/>
      <c r="I45" s="961"/>
      <c r="J45" s="961"/>
      <c r="K45" s="1020" t="s">
        <v>246</v>
      </c>
      <c r="L45" s="1020"/>
      <c r="M45" s="1020"/>
      <c r="N45" s="1020"/>
      <c r="O45" s="1020"/>
      <c r="P45" s="961"/>
      <c r="Q45" s="961"/>
      <c r="R45" s="961"/>
      <c r="S45" s="961"/>
      <c r="T45" s="961"/>
      <c r="U45" s="961"/>
      <c r="V45" s="966"/>
      <c r="W45" s="830"/>
      <c r="X45" s="830"/>
      <c r="Y45" s="830"/>
      <c r="Z45" s="967"/>
      <c r="AA45" s="967"/>
      <c r="AB45" s="967"/>
      <c r="AD45" s="490" t="s">
        <v>407</v>
      </c>
    </row>
    <row r="46" spans="1:30" s="431" customFormat="1" ht="42" customHeight="1">
      <c r="A46" s="961"/>
      <c r="B46" s="961"/>
      <c r="C46" s="1016"/>
      <c r="D46" s="1016"/>
      <c r="E46" s="1016"/>
      <c r="F46" s="961"/>
      <c r="G46" s="961"/>
      <c r="H46" s="961"/>
      <c r="I46" s="961"/>
      <c r="J46" s="961"/>
      <c r="K46" s="1011" t="s">
        <v>246</v>
      </c>
      <c r="L46" s="1011"/>
      <c r="M46" s="1011"/>
      <c r="N46" s="1011"/>
      <c r="O46" s="1011"/>
      <c r="P46" s="961"/>
      <c r="Q46" s="961"/>
      <c r="R46" s="961"/>
      <c r="S46" s="961"/>
      <c r="T46" s="961"/>
      <c r="U46" s="961"/>
      <c r="V46" s="966"/>
      <c r="W46" s="830"/>
      <c r="X46" s="830"/>
      <c r="Y46" s="830"/>
      <c r="Z46" s="967"/>
      <c r="AA46" s="967"/>
      <c r="AB46" s="967"/>
    </row>
    <row r="47" spans="1:30" ht="18.75" customHeight="1">
      <c r="A47" s="1017" t="s">
        <v>247</v>
      </c>
      <c r="B47" s="1018"/>
      <c r="C47" s="1018"/>
      <c r="D47" s="1018"/>
      <c r="E47" s="1018"/>
      <c r="F47" s="1018"/>
      <c r="G47" s="1018"/>
      <c r="H47" s="1018"/>
      <c r="I47" s="1018"/>
      <c r="J47" s="1018"/>
      <c r="K47" s="1018"/>
      <c r="L47" s="1018"/>
      <c r="M47" s="1018"/>
      <c r="N47" s="1018"/>
      <c r="O47" s="1018"/>
      <c r="P47" s="1018"/>
      <c r="Q47" s="1018"/>
      <c r="R47" s="1018"/>
      <c r="S47" s="1018"/>
      <c r="T47" s="1018"/>
      <c r="U47" s="1018"/>
      <c r="V47" s="1018"/>
      <c r="W47" s="1018"/>
      <c r="X47" s="1018"/>
      <c r="Y47" s="1018"/>
      <c r="Z47" s="1018"/>
      <c r="AA47" s="1018"/>
      <c r="AB47" s="1019"/>
    </row>
    <row r="48" spans="1:30" ht="42" customHeight="1">
      <c r="A48" s="961" t="s">
        <v>52</v>
      </c>
      <c r="B48" s="961"/>
      <c r="C48" s="1016" t="s">
        <v>52</v>
      </c>
      <c r="D48" s="1016"/>
      <c r="E48" s="1016"/>
      <c r="F48" s="961" t="s">
        <v>52</v>
      </c>
      <c r="G48" s="961"/>
      <c r="H48" s="961"/>
      <c r="I48" s="961"/>
      <c r="J48" s="961"/>
      <c r="K48" s="1020" t="s">
        <v>241</v>
      </c>
      <c r="L48" s="1020"/>
      <c r="M48" s="1020"/>
      <c r="N48" s="1020"/>
      <c r="O48" s="1020"/>
      <c r="P48" s="961" t="s">
        <v>52</v>
      </c>
      <c r="Q48" s="961"/>
      <c r="R48" s="961"/>
      <c r="S48" s="961"/>
      <c r="T48" s="961"/>
      <c r="U48" s="961"/>
      <c r="V48" s="966"/>
      <c r="W48" s="830"/>
      <c r="X48" s="830"/>
      <c r="Y48" s="830"/>
      <c r="Z48" s="967"/>
      <c r="AA48" s="967"/>
      <c r="AB48" s="967"/>
    </row>
    <row r="49" spans="1:28" s="431" customFormat="1" ht="42" customHeight="1">
      <c r="A49" s="961" t="s">
        <v>52</v>
      </c>
      <c r="B49" s="961"/>
      <c r="C49" s="1016" t="s">
        <v>52</v>
      </c>
      <c r="D49" s="1016"/>
      <c r="E49" s="1016"/>
      <c r="F49" s="961" t="s">
        <v>52</v>
      </c>
      <c r="G49" s="961"/>
      <c r="H49" s="961"/>
      <c r="I49" s="961"/>
      <c r="J49" s="961"/>
      <c r="K49" s="1011" t="s">
        <v>241</v>
      </c>
      <c r="L49" s="1011"/>
      <c r="M49" s="1011"/>
      <c r="N49" s="1011"/>
      <c r="O49" s="1011"/>
      <c r="P49" s="961" t="s">
        <v>52</v>
      </c>
      <c r="Q49" s="961"/>
      <c r="R49" s="961"/>
      <c r="S49" s="961"/>
      <c r="T49" s="961"/>
      <c r="U49" s="961"/>
      <c r="V49" s="966"/>
      <c r="W49" s="830"/>
      <c r="X49" s="830"/>
      <c r="Y49" s="830"/>
      <c r="Z49" s="967"/>
      <c r="AA49" s="967"/>
      <c r="AB49" s="967"/>
    </row>
    <row r="50" spans="1:28" ht="18.75" customHeight="1">
      <c r="A50" s="1015" t="s">
        <v>248</v>
      </c>
      <c r="B50" s="1015"/>
      <c r="C50" s="1015"/>
      <c r="D50" s="1015"/>
      <c r="E50" s="1015"/>
      <c r="F50" s="1015"/>
      <c r="G50" s="1015"/>
      <c r="H50" s="1015"/>
      <c r="I50" s="1015"/>
      <c r="J50" s="1015"/>
      <c r="K50" s="1015"/>
      <c r="L50" s="1015"/>
      <c r="M50" s="1015"/>
      <c r="N50" s="1015"/>
      <c r="O50" s="1015"/>
      <c r="P50" s="1015"/>
      <c r="Q50" s="1015"/>
      <c r="R50" s="1015"/>
      <c r="S50" s="1015"/>
      <c r="T50" s="1015"/>
      <c r="U50" s="1015"/>
      <c r="V50" s="1015"/>
      <c r="W50" s="1015"/>
      <c r="X50" s="1015"/>
      <c r="Y50" s="1015"/>
      <c r="Z50" s="1015"/>
      <c r="AA50" s="1015"/>
      <c r="AB50" s="1015"/>
    </row>
    <row r="51" spans="1:28" ht="42" customHeight="1">
      <c r="A51" s="961" t="s">
        <v>52</v>
      </c>
      <c r="B51" s="961"/>
      <c r="C51" s="1016" t="s">
        <v>52</v>
      </c>
      <c r="D51" s="1016"/>
      <c r="E51" s="1016"/>
      <c r="F51" s="961" t="s">
        <v>52</v>
      </c>
      <c r="G51" s="961"/>
      <c r="H51" s="961"/>
      <c r="I51" s="961"/>
      <c r="J51" s="961"/>
      <c r="K51" s="1012" t="s">
        <v>243</v>
      </c>
      <c r="L51" s="1013"/>
      <c r="M51" s="1013"/>
      <c r="N51" s="1013"/>
      <c r="O51" s="1014"/>
      <c r="P51" s="961" t="s">
        <v>52</v>
      </c>
      <c r="Q51" s="961"/>
      <c r="R51" s="961"/>
      <c r="S51" s="961"/>
      <c r="T51" s="961"/>
      <c r="U51" s="961"/>
      <c r="V51" s="966"/>
      <c r="W51" s="830"/>
      <c r="X51" s="830"/>
      <c r="Y51" s="830"/>
      <c r="Z51" s="967"/>
      <c r="AA51" s="967"/>
      <c r="AB51" s="967"/>
    </row>
    <row r="52" spans="1:28" s="431" customFormat="1" ht="42" customHeight="1">
      <c r="A52" s="961" t="s">
        <v>52</v>
      </c>
      <c r="B52" s="961"/>
      <c r="C52" s="1016" t="s">
        <v>52</v>
      </c>
      <c r="D52" s="1016"/>
      <c r="E52" s="1016"/>
      <c r="F52" s="961" t="s">
        <v>52</v>
      </c>
      <c r="G52" s="961"/>
      <c r="H52" s="961"/>
      <c r="I52" s="961"/>
      <c r="J52" s="961"/>
      <c r="K52" s="963" t="s">
        <v>243</v>
      </c>
      <c r="L52" s="964"/>
      <c r="M52" s="964"/>
      <c r="N52" s="964"/>
      <c r="O52" s="965"/>
      <c r="P52" s="961" t="s">
        <v>52</v>
      </c>
      <c r="Q52" s="961"/>
      <c r="R52" s="961"/>
      <c r="S52" s="961"/>
      <c r="T52" s="961"/>
      <c r="U52" s="961"/>
      <c r="V52" s="966"/>
      <c r="W52" s="830"/>
      <c r="X52" s="830"/>
      <c r="Y52" s="830"/>
      <c r="Z52" s="967"/>
      <c r="AA52" s="967"/>
      <c r="AB52" s="967"/>
    </row>
    <row r="53" spans="1:28" ht="30" customHeight="1">
      <c r="A53" s="475" t="s">
        <v>178</v>
      </c>
      <c r="B53" s="977" t="s">
        <v>378</v>
      </c>
      <c r="C53" s="977"/>
      <c r="D53" s="977"/>
      <c r="E53" s="977"/>
      <c r="F53" s="977"/>
      <c r="G53" s="977"/>
      <c r="H53" s="977"/>
      <c r="I53" s="977"/>
      <c r="J53" s="977"/>
      <c r="K53" s="977"/>
      <c r="L53" s="977"/>
      <c r="M53" s="977"/>
      <c r="N53" s="977"/>
      <c r="O53" s="977"/>
      <c r="P53" s="977"/>
      <c r="Q53" s="977"/>
      <c r="R53" s="977"/>
      <c r="S53" s="977"/>
      <c r="T53" s="977"/>
      <c r="U53" s="977"/>
      <c r="V53" s="977"/>
      <c r="W53" s="977"/>
      <c r="X53" s="977"/>
      <c r="Y53" s="977"/>
      <c r="Z53" s="967"/>
      <c r="AA53" s="967"/>
      <c r="AB53" s="967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978">
        <f ca="1">SUM(Z42:OFFSET(Razem_BIVA9_123,-1,25))</f>
        <v>0</v>
      </c>
      <c r="AA54" s="978"/>
      <c r="AB54" s="978"/>
    </row>
    <row r="55" spans="1:28" ht="14.25" customHeight="1">
      <c r="A55" s="979" t="s">
        <v>180</v>
      </c>
      <c r="B55" s="1036" t="s">
        <v>227</v>
      </c>
      <c r="C55" s="1037"/>
      <c r="D55" s="1037"/>
      <c r="E55" s="1037"/>
      <c r="F55" s="1037"/>
      <c r="G55" s="1037"/>
      <c r="H55" s="1038"/>
      <c r="I55" s="1044" t="str">
        <f ca="1">IF(Z54&gt;0,"Wpisz wartość kursu EUR do PLN","nd")</f>
        <v>nd</v>
      </c>
      <c r="J55" s="1045"/>
      <c r="K55" s="1046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996" t="s">
        <v>168</v>
      </c>
      <c r="Z55" s="998" t="str">
        <f ca="1">IF(Z54=0,"",W35-Z54)</f>
        <v/>
      </c>
      <c r="AA55" s="999"/>
      <c r="AB55" s="1000"/>
    </row>
    <row r="56" spans="1:28" ht="14.25" customHeight="1">
      <c r="A56" s="980"/>
      <c r="B56" s="1039"/>
      <c r="C56" s="704"/>
      <c r="D56" s="704"/>
      <c r="E56" s="704"/>
      <c r="F56" s="704"/>
      <c r="G56" s="704"/>
      <c r="H56" s="1040"/>
      <c r="I56" s="990"/>
      <c r="J56" s="991"/>
      <c r="K56" s="992"/>
      <c r="L56" s="1004" t="s">
        <v>169</v>
      </c>
      <c r="M56" s="100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997"/>
      <c r="Z56" s="1001"/>
      <c r="AA56" s="1002"/>
      <c r="AB56" s="1003"/>
    </row>
    <row r="57" spans="1:28" ht="26.25" customHeight="1">
      <c r="A57" s="981"/>
      <c r="B57" s="1041"/>
      <c r="C57" s="1042"/>
      <c r="D57" s="1042"/>
      <c r="E57" s="1042"/>
      <c r="F57" s="1042"/>
      <c r="G57" s="1042"/>
      <c r="H57" s="1043"/>
      <c r="I57" s="993"/>
      <c r="J57" s="994"/>
      <c r="K57" s="995"/>
      <c r="L57" s="1006"/>
      <c r="M57" s="1007"/>
      <c r="N57" s="1008" t="s">
        <v>28</v>
      </c>
      <c r="O57" s="1008"/>
      <c r="P57" s="1008"/>
      <c r="Q57" s="1008"/>
      <c r="R57" s="1008"/>
      <c r="S57" s="1008"/>
      <c r="T57" s="1008"/>
      <c r="U57" s="1008"/>
      <c r="V57" s="1008"/>
      <c r="W57" s="1008"/>
      <c r="X57" s="71"/>
      <c r="Y57" s="474" t="s">
        <v>7</v>
      </c>
      <c r="Z57" s="978" t="str">
        <f ca="1">IF(Z54=0,"",Z55*I55)</f>
        <v/>
      </c>
      <c r="AA57" s="978"/>
      <c r="AB57" s="978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1026" t="s">
        <v>181</v>
      </c>
      <c r="B60" s="1026"/>
      <c r="C60" s="1026"/>
      <c r="D60" s="1026"/>
      <c r="E60" s="1026"/>
      <c r="F60" s="1026"/>
      <c r="G60" s="1026"/>
      <c r="H60" s="1026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7">
        <v>100000</v>
      </c>
      <c r="X60" s="1028"/>
      <c r="Y60" s="1028"/>
      <c r="Z60" s="1029"/>
      <c r="AA60" s="472" t="s">
        <v>9</v>
      </c>
      <c r="AB60" s="1024" t="str">
        <f ca="1">IF(Z80=0,"","x")</f>
        <v/>
      </c>
    </row>
    <row r="61" spans="1:28" ht="3" customHeight="1">
      <c r="A61" s="1026"/>
      <c r="B61" s="1026"/>
      <c r="C61" s="1026"/>
      <c r="D61" s="1026"/>
      <c r="E61" s="1026"/>
      <c r="F61" s="1026"/>
      <c r="G61" s="1026"/>
      <c r="H61" s="1026"/>
      <c r="I61" s="1026"/>
      <c r="J61" s="1026"/>
      <c r="K61" s="1026"/>
      <c r="L61" s="1026"/>
      <c r="M61" s="1026"/>
      <c r="N61" s="1026"/>
      <c r="O61" s="1026"/>
      <c r="P61" s="1026"/>
      <c r="Q61" s="1026"/>
      <c r="R61" s="1026"/>
      <c r="S61" s="1026"/>
      <c r="T61" s="1026"/>
      <c r="U61" s="1026"/>
      <c r="V61" s="1026"/>
      <c r="W61" s="1030"/>
      <c r="X61" s="1031"/>
      <c r="Y61" s="1031"/>
      <c r="Z61" s="1032"/>
      <c r="AB61" s="1025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90" t="s">
        <v>182</v>
      </c>
      <c r="B63" s="790"/>
      <c r="C63" s="790"/>
      <c r="D63" s="790"/>
      <c r="E63" s="790"/>
      <c r="F63" s="790"/>
      <c r="G63" s="790"/>
      <c r="H63" s="790"/>
      <c r="I63" s="790"/>
      <c r="J63" s="790"/>
      <c r="K63" s="790"/>
      <c r="L63" s="790"/>
      <c r="M63" s="790"/>
      <c r="N63" s="790"/>
      <c r="O63" s="790"/>
      <c r="P63" s="790"/>
      <c r="Q63" s="790"/>
      <c r="R63" s="790"/>
      <c r="S63" s="790"/>
      <c r="T63" s="790"/>
      <c r="U63" s="790"/>
      <c r="V63" s="790"/>
      <c r="W63" s="790"/>
      <c r="X63" s="790"/>
      <c r="Y63" s="790"/>
      <c r="Z63" s="790"/>
      <c r="AA63" s="790"/>
      <c r="AB63" s="790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1033" t="s">
        <v>161</v>
      </c>
      <c r="B66" s="1033"/>
      <c r="C66" s="1033" t="s">
        <v>162</v>
      </c>
      <c r="D66" s="1033"/>
      <c r="E66" s="1033"/>
      <c r="F66" s="1033" t="s">
        <v>163</v>
      </c>
      <c r="G66" s="1033"/>
      <c r="H66" s="1033"/>
      <c r="I66" s="1033"/>
      <c r="J66" s="1033"/>
      <c r="K66" s="1033" t="s">
        <v>164</v>
      </c>
      <c r="L66" s="1034"/>
      <c r="M66" s="1034"/>
      <c r="N66" s="1034"/>
      <c r="O66" s="1034"/>
      <c r="P66" s="1033" t="s">
        <v>228</v>
      </c>
      <c r="Q66" s="1034"/>
      <c r="R66" s="1034"/>
      <c r="S66" s="1034"/>
      <c r="T66" s="1034"/>
      <c r="U66" s="1034"/>
      <c r="V66" s="1035" t="s">
        <v>165</v>
      </c>
      <c r="W66" s="1035"/>
      <c r="X66" s="1035"/>
      <c r="Y66" s="1035"/>
      <c r="Z66" s="1033" t="s">
        <v>166</v>
      </c>
      <c r="AA66" s="1033"/>
      <c r="AB66" s="1033"/>
    </row>
    <row r="67" spans="1:30" ht="18.75" customHeight="1">
      <c r="A67" s="1015" t="s">
        <v>249</v>
      </c>
      <c r="B67" s="1015"/>
      <c r="C67" s="1015"/>
      <c r="D67" s="1015"/>
      <c r="E67" s="1015"/>
      <c r="F67" s="1015"/>
      <c r="G67" s="1015"/>
      <c r="H67" s="1015"/>
      <c r="I67" s="1015"/>
      <c r="J67" s="1015"/>
      <c r="K67" s="1015"/>
      <c r="L67" s="1015"/>
      <c r="M67" s="1015"/>
      <c r="N67" s="1015"/>
      <c r="O67" s="1015"/>
      <c r="P67" s="1015"/>
      <c r="Q67" s="1015"/>
      <c r="R67" s="1015"/>
      <c r="S67" s="1015"/>
      <c r="T67" s="1015"/>
      <c r="U67" s="1015"/>
      <c r="V67" s="1015"/>
      <c r="W67" s="1015"/>
      <c r="X67" s="1015"/>
      <c r="Y67" s="1015"/>
      <c r="Z67" s="1015"/>
      <c r="AA67" s="1015"/>
      <c r="AB67" s="1015"/>
    </row>
    <row r="68" spans="1:30" ht="42" customHeight="1">
      <c r="A68" s="961"/>
      <c r="B68" s="961"/>
      <c r="C68" s="1016"/>
      <c r="D68" s="1016"/>
      <c r="E68" s="1016"/>
      <c r="F68" s="961"/>
      <c r="G68" s="961"/>
      <c r="H68" s="961"/>
      <c r="I68" s="961"/>
      <c r="J68" s="961"/>
      <c r="K68" s="1020" t="s">
        <v>236</v>
      </c>
      <c r="L68" s="1020"/>
      <c r="M68" s="1020"/>
      <c r="N68" s="1020"/>
      <c r="O68" s="1020"/>
      <c r="P68" s="961"/>
      <c r="Q68" s="961"/>
      <c r="R68" s="961"/>
      <c r="S68" s="961"/>
      <c r="T68" s="961"/>
      <c r="U68" s="961"/>
      <c r="V68" s="966"/>
      <c r="W68" s="830"/>
      <c r="X68" s="830"/>
      <c r="Y68" s="830"/>
      <c r="Z68" s="967"/>
      <c r="AA68" s="967"/>
      <c r="AB68" s="967"/>
    </row>
    <row r="69" spans="1:30" s="431" customFormat="1" ht="41.25" customHeight="1">
      <c r="A69" s="961"/>
      <c r="B69" s="961"/>
      <c r="C69" s="1016"/>
      <c r="D69" s="1016"/>
      <c r="E69" s="1016"/>
      <c r="F69" s="961"/>
      <c r="G69" s="961"/>
      <c r="H69" s="961"/>
      <c r="I69" s="961"/>
      <c r="J69" s="961"/>
      <c r="K69" s="1011" t="s">
        <v>236</v>
      </c>
      <c r="L69" s="1011"/>
      <c r="M69" s="1011"/>
      <c r="N69" s="1011"/>
      <c r="O69" s="1011"/>
      <c r="P69" s="961"/>
      <c r="Q69" s="961"/>
      <c r="R69" s="961"/>
      <c r="S69" s="961"/>
      <c r="T69" s="961"/>
      <c r="U69" s="961"/>
      <c r="V69" s="966"/>
      <c r="W69" s="830"/>
      <c r="X69" s="830"/>
      <c r="Y69" s="830"/>
      <c r="Z69" s="967"/>
      <c r="AA69" s="967"/>
      <c r="AB69" s="967"/>
    </row>
    <row r="70" spans="1:30" ht="18.75" customHeight="1">
      <c r="A70" s="1021" t="s">
        <v>250</v>
      </c>
      <c r="B70" s="1022"/>
      <c r="C70" s="1022"/>
      <c r="D70" s="1022"/>
      <c r="E70" s="1022"/>
      <c r="F70" s="1022"/>
      <c r="G70" s="1022"/>
      <c r="H70" s="1022"/>
      <c r="I70" s="1022"/>
      <c r="J70" s="1022"/>
      <c r="K70" s="1022"/>
      <c r="L70" s="1022"/>
      <c r="M70" s="1022"/>
      <c r="N70" s="1022"/>
      <c r="O70" s="1022"/>
      <c r="P70" s="1022"/>
      <c r="Q70" s="1022"/>
      <c r="R70" s="1022"/>
      <c r="S70" s="1022"/>
      <c r="T70" s="1022"/>
      <c r="U70" s="1022"/>
      <c r="V70" s="1022"/>
      <c r="W70" s="1022"/>
      <c r="X70" s="1022"/>
      <c r="Y70" s="1022"/>
      <c r="Z70" s="1022"/>
      <c r="AA70" s="1022"/>
      <c r="AB70" s="1023"/>
      <c r="AD70" s="489" t="s">
        <v>406</v>
      </c>
    </row>
    <row r="71" spans="1:30" ht="42" customHeight="1">
      <c r="A71" s="961"/>
      <c r="B71" s="961"/>
      <c r="C71" s="1016"/>
      <c r="D71" s="1016"/>
      <c r="E71" s="1016"/>
      <c r="F71" s="961"/>
      <c r="G71" s="961"/>
      <c r="H71" s="961"/>
      <c r="I71" s="961"/>
      <c r="J71" s="961"/>
      <c r="K71" s="1020" t="s">
        <v>238</v>
      </c>
      <c r="L71" s="1020"/>
      <c r="M71" s="1020"/>
      <c r="N71" s="1020"/>
      <c r="O71" s="1020"/>
      <c r="P71" s="961"/>
      <c r="Q71" s="961"/>
      <c r="R71" s="961"/>
      <c r="S71" s="961"/>
      <c r="T71" s="961"/>
      <c r="U71" s="961"/>
      <c r="V71" s="966"/>
      <c r="W71" s="830"/>
      <c r="X71" s="830"/>
      <c r="Y71" s="830"/>
      <c r="Z71" s="967"/>
      <c r="AA71" s="967"/>
      <c r="AB71" s="967"/>
      <c r="AD71" s="490" t="s">
        <v>407</v>
      </c>
    </row>
    <row r="72" spans="1:30" s="431" customFormat="1" ht="42" customHeight="1">
      <c r="A72" s="961"/>
      <c r="B72" s="961"/>
      <c r="C72" s="1016"/>
      <c r="D72" s="1016"/>
      <c r="E72" s="1016"/>
      <c r="F72" s="961"/>
      <c r="G72" s="961"/>
      <c r="H72" s="961"/>
      <c r="I72" s="961"/>
      <c r="J72" s="961"/>
      <c r="K72" s="1011" t="s">
        <v>238</v>
      </c>
      <c r="L72" s="1011"/>
      <c r="M72" s="1011"/>
      <c r="N72" s="1011"/>
      <c r="O72" s="1011"/>
      <c r="P72" s="961"/>
      <c r="Q72" s="961"/>
      <c r="R72" s="961"/>
      <c r="S72" s="961"/>
      <c r="T72" s="961"/>
      <c r="U72" s="961"/>
      <c r="V72" s="966"/>
      <c r="W72" s="830"/>
      <c r="X72" s="830"/>
      <c r="Y72" s="830"/>
      <c r="Z72" s="967"/>
      <c r="AA72" s="967"/>
      <c r="AB72" s="967"/>
    </row>
    <row r="73" spans="1:30" ht="18" customHeight="1">
      <c r="A73" s="1017" t="s">
        <v>251</v>
      </c>
      <c r="B73" s="1018"/>
      <c r="C73" s="1018"/>
      <c r="D73" s="1018"/>
      <c r="E73" s="1018"/>
      <c r="F73" s="1018"/>
      <c r="G73" s="1018"/>
      <c r="H73" s="1018"/>
      <c r="I73" s="1018"/>
      <c r="J73" s="1018"/>
      <c r="K73" s="1018"/>
      <c r="L73" s="1018"/>
      <c r="M73" s="1018"/>
      <c r="N73" s="1018"/>
      <c r="O73" s="1018"/>
      <c r="P73" s="1018"/>
      <c r="Q73" s="1018"/>
      <c r="R73" s="1018"/>
      <c r="S73" s="1018"/>
      <c r="T73" s="1018"/>
      <c r="U73" s="1018"/>
      <c r="V73" s="1018"/>
      <c r="W73" s="1018"/>
      <c r="X73" s="1018"/>
      <c r="Y73" s="1018"/>
      <c r="Z73" s="1018"/>
      <c r="AA73" s="1018"/>
      <c r="AB73" s="1019"/>
    </row>
    <row r="74" spans="1:30" ht="42" customHeight="1">
      <c r="A74" s="961" t="s">
        <v>52</v>
      </c>
      <c r="B74" s="961"/>
      <c r="C74" s="962" t="s">
        <v>52</v>
      </c>
      <c r="D74" s="962"/>
      <c r="E74" s="962"/>
      <c r="F74" s="961" t="s">
        <v>52</v>
      </c>
      <c r="G74" s="961"/>
      <c r="H74" s="961"/>
      <c r="I74" s="961"/>
      <c r="J74" s="961"/>
      <c r="K74" s="1020" t="s">
        <v>240</v>
      </c>
      <c r="L74" s="1020"/>
      <c r="M74" s="1020"/>
      <c r="N74" s="1020"/>
      <c r="O74" s="1020"/>
      <c r="P74" s="961" t="s">
        <v>52</v>
      </c>
      <c r="Q74" s="961"/>
      <c r="R74" s="961"/>
      <c r="S74" s="961"/>
      <c r="T74" s="961"/>
      <c r="U74" s="961"/>
      <c r="V74" s="966"/>
      <c r="W74" s="830"/>
      <c r="X74" s="830"/>
      <c r="Y74" s="830"/>
      <c r="Z74" s="967"/>
      <c r="AA74" s="967"/>
      <c r="AB74" s="967"/>
    </row>
    <row r="75" spans="1:30" s="431" customFormat="1" ht="42" customHeight="1">
      <c r="A75" s="961" t="s">
        <v>52</v>
      </c>
      <c r="B75" s="961"/>
      <c r="C75" s="962" t="s">
        <v>52</v>
      </c>
      <c r="D75" s="962"/>
      <c r="E75" s="962"/>
      <c r="F75" s="961" t="s">
        <v>52</v>
      </c>
      <c r="G75" s="961"/>
      <c r="H75" s="961"/>
      <c r="I75" s="961"/>
      <c r="J75" s="961"/>
      <c r="K75" s="1011" t="s">
        <v>240</v>
      </c>
      <c r="L75" s="1011"/>
      <c r="M75" s="1011"/>
      <c r="N75" s="1011"/>
      <c r="O75" s="1011"/>
      <c r="P75" s="961" t="s">
        <v>52</v>
      </c>
      <c r="Q75" s="961"/>
      <c r="R75" s="961"/>
      <c r="S75" s="961"/>
      <c r="T75" s="961"/>
      <c r="U75" s="961"/>
      <c r="V75" s="966"/>
      <c r="W75" s="830"/>
      <c r="X75" s="830"/>
      <c r="Y75" s="830"/>
      <c r="Z75" s="967"/>
      <c r="AA75" s="967"/>
      <c r="AB75" s="967"/>
    </row>
    <row r="76" spans="1:30" ht="18" customHeight="1">
      <c r="A76" s="1015" t="s">
        <v>252</v>
      </c>
      <c r="B76" s="1015"/>
      <c r="C76" s="1015"/>
      <c r="D76" s="1015"/>
      <c r="E76" s="1015"/>
      <c r="F76" s="1015"/>
      <c r="G76" s="1015"/>
      <c r="H76" s="1015"/>
      <c r="I76" s="1015"/>
      <c r="J76" s="1015"/>
      <c r="K76" s="1015"/>
      <c r="L76" s="1015"/>
      <c r="M76" s="1015"/>
      <c r="N76" s="1015"/>
      <c r="O76" s="1015"/>
      <c r="P76" s="1015"/>
      <c r="Q76" s="1015"/>
      <c r="R76" s="1015"/>
      <c r="S76" s="1015"/>
      <c r="T76" s="1015"/>
      <c r="U76" s="1015"/>
      <c r="V76" s="1015"/>
      <c r="W76" s="1015"/>
      <c r="X76" s="1015"/>
      <c r="Y76" s="1015"/>
      <c r="Z76" s="1015"/>
      <c r="AA76" s="1015"/>
      <c r="AB76" s="1015"/>
    </row>
    <row r="77" spans="1:30" ht="42.75" customHeight="1">
      <c r="A77" s="961" t="s">
        <v>52</v>
      </c>
      <c r="B77" s="961"/>
      <c r="C77" s="962" t="s">
        <v>52</v>
      </c>
      <c r="D77" s="962"/>
      <c r="E77" s="962"/>
      <c r="F77" s="961" t="s">
        <v>52</v>
      </c>
      <c r="G77" s="961"/>
      <c r="H77" s="961"/>
      <c r="I77" s="961"/>
      <c r="J77" s="961"/>
      <c r="K77" s="1012" t="s">
        <v>253</v>
      </c>
      <c r="L77" s="1013"/>
      <c r="M77" s="1013"/>
      <c r="N77" s="1013"/>
      <c r="O77" s="1014"/>
      <c r="P77" s="961" t="s">
        <v>52</v>
      </c>
      <c r="Q77" s="961"/>
      <c r="R77" s="961"/>
      <c r="S77" s="961"/>
      <c r="T77" s="961"/>
      <c r="U77" s="961"/>
      <c r="V77" s="966"/>
      <c r="W77" s="830"/>
      <c r="X77" s="830"/>
      <c r="Y77" s="830"/>
      <c r="Z77" s="967"/>
      <c r="AA77" s="967"/>
      <c r="AB77" s="967"/>
    </row>
    <row r="78" spans="1:30" s="431" customFormat="1" ht="42.75" customHeight="1">
      <c r="A78" s="961" t="s">
        <v>52</v>
      </c>
      <c r="B78" s="961"/>
      <c r="C78" s="962" t="s">
        <v>52</v>
      </c>
      <c r="D78" s="962"/>
      <c r="E78" s="962"/>
      <c r="F78" s="961" t="s">
        <v>52</v>
      </c>
      <c r="G78" s="961"/>
      <c r="H78" s="961"/>
      <c r="I78" s="961"/>
      <c r="J78" s="961"/>
      <c r="K78" s="963" t="s">
        <v>253</v>
      </c>
      <c r="L78" s="964"/>
      <c r="M78" s="964"/>
      <c r="N78" s="964"/>
      <c r="O78" s="965"/>
      <c r="P78" s="961" t="s">
        <v>52</v>
      </c>
      <c r="Q78" s="961"/>
      <c r="R78" s="961"/>
      <c r="S78" s="961"/>
      <c r="T78" s="961"/>
      <c r="U78" s="961"/>
      <c r="V78" s="966"/>
      <c r="W78" s="830"/>
      <c r="X78" s="830"/>
      <c r="Y78" s="830"/>
      <c r="Z78" s="967"/>
      <c r="AA78" s="967"/>
      <c r="AB78" s="967"/>
    </row>
    <row r="79" spans="1:30" ht="30" customHeight="1">
      <c r="A79" s="475" t="s">
        <v>183</v>
      </c>
      <c r="B79" s="977" t="s">
        <v>378</v>
      </c>
      <c r="C79" s="977"/>
      <c r="D79" s="977"/>
      <c r="E79" s="977"/>
      <c r="F79" s="977"/>
      <c r="G79" s="977"/>
      <c r="H79" s="977"/>
      <c r="I79" s="977"/>
      <c r="J79" s="977"/>
      <c r="K79" s="977"/>
      <c r="L79" s="977"/>
      <c r="M79" s="977"/>
      <c r="N79" s="977"/>
      <c r="O79" s="977"/>
      <c r="P79" s="977"/>
      <c r="Q79" s="977"/>
      <c r="R79" s="977"/>
      <c r="S79" s="977"/>
      <c r="T79" s="977"/>
      <c r="U79" s="977"/>
      <c r="V79" s="977"/>
      <c r="W79" s="977"/>
      <c r="X79" s="977"/>
      <c r="Y79" s="977"/>
      <c r="Z79" s="967"/>
      <c r="AA79" s="967"/>
      <c r="AB79" s="967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978">
        <f ca="1">SUM(Z68:OFFSET(Razem_BIVA9_133,-1,25))</f>
        <v>0</v>
      </c>
      <c r="AA80" s="978"/>
      <c r="AB80" s="978"/>
    </row>
    <row r="81" spans="1:30" ht="14.25" customHeight="1">
      <c r="A81" s="979" t="s">
        <v>185</v>
      </c>
      <c r="B81" s="982" t="s">
        <v>227</v>
      </c>
      <c r="C81" s="983"/>
      <c r="D81" s="983"/>
      <c r="E81" s="983"/>
      <c r="F81" s="983"/>
      <c r="G81" s="983"/>
      <c r="H81" s="984"/>
      <c r="I81" s="1044" t="str">
        <f ca="1">IF(Z80&gt;0,"Wpisz wartość kursu EUR do PLN","nd")</f>
        <v>nd</v>
      </c>
      <c r="J81" s="1045"/>
      <c r="K81" s="1046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996" t="s">
        <v>168</v>
      </c>
      <c r="Z81" s="998" t="str">
        <f ca="1">IF(Z80=0,"",W60-Z80)</f>
        <v/>
      </c>
      <c r="AA81" s="999"/>
      <c r="AB81" s="1000"/>
    </row>
    <row r="82" spans="1:30" ht="17.25" customHeight="1">
      <c r="A82" s="980"/>
      <c r="B82" s="985"/>
      <c r="C82" s="891"/>
      <c r="D82" s="891"/>
      <c r="E82" s="891"/>
      <c r="F82" s="891"/>
      <c r="G82" s="891"/>
      <c r="H82" s="986"/>
      <c r="I82" s="990"/>
      <c r="J82" s="991"/>
      <c r="K82" s="992"/>
      <c r="L82" s="1004" t="s">
        <v>169</v>
      </c>
      <c r="M82" s="100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997"/>
      <c r="Z82" s="1001"/>
      <c r="AA82" s="1002"/>
      <c r="AB82" s="1003"/>
    </row>
    <row r="83" spans="1:30" ht="26.25" customHeight="1">
      <c r="A83" s="981"/>
      <c r="B83" s="987"/>
      <c r="C83" s="988"/>
      <c r="D83" s="988"/>
      <c r="E83" s="988"/>
      <c r="F83" s="988"/>
      <c r="G83" s="988"/>
      <c r="H83" s="989"/>
      <c r="I83" s="993"/>
      <c r="J83" s="994"/>
      <c r="K83" s="995"/>
      <c r="L83" s="1006"/>
      <c r="M83" s="1007"/>
      <c r="N83" s="1008" t="s">
        <v>28</v>
      </c>
      <c r="O83" s="1008"/>
      <c r="P83" s="1008"/>
      <c r="Q83" s="1008"/>
      <c r="R83" s="1008"/>
      <c r="S83" s="1008"/>
      <c r="T83" s="1008"/>
      <c r="U83" s="1008"/>
      <c r="V83" s="1008"/>
      <c r="W83" s="1008"/>
      <c r="X83" s="71"/>
      <c r="Y83" s="474" t="s">
        <v>7</v>
      </c>
      <c r="Z83" s="978" t="str">
        <f ca="1">IF(Z80=0,"",Z81*I81)</f>
        <v/>
      </c>
      <c r="AA83" s="978"/>
      <c r="AB83" s="978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55"/>
      <c r="P84" s="955"/>
      <c r="Q84" s="955"/>
      <c r="R84" s="955"/>
      <c r="S84" s="955"/>
      <c r="T84" s="955"/>
      <c r="U84" s="955"/>
      <c r="V84" s="955"/>
      <c r="W84" s="955"/>
      <c r="X84" s="955"/>
      <c r="Y84" s="955"/>
      <c r="Z84" s="955"/>
      <c r="AA84" s="955"/>
      <c r="AB84" s="955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1026" t="s">
        <v>332</v>
      </c>
      <c r="B86" s="1026"/>
      <c r="C86" s="1026"/>
      <c r="D86" s="1026"/>
      <c r="E86" s="1026"/>
      <c r="F86" s="1026"/>
      <c r="G86" s="1026"/>
      <c r="H86" s="1026"/>
      <c r="I86" s="1026"/>
      <c r="J86" s="1026"/>
      <c r="K86" s="1026"/>
      <c r="L86" s="1026"/>
      <c r="M86" s="1026"/>
      <c r="N86" s="1026"/>
      <c r="O86" s="1026"/>
      <c r="P86" s="1026"/>
      <c r="Q86" s="1026"/>
      <c r="R86" s="1026"/>
      <c r="S86" s="1026"/>
      <c r="T86" s="1026"/>
      <c r="U86" s="1026"/>
      <c r="V86" s="1026"/>
      <c r="W86" s="1027">
        <v>30000</v>
      </c>
      <c r="X86" s="1028"/>
      <c r="Y86" s="1028"/>
      <c r="Z86" s="1029"/>
      <c r="AA86" s="472" t="s">
        <v>9</v>
      </c>
      <c r="AB86" s="1024" t="str">
        <f ca="1">IF(Z105=0,"","x")</f>
        <v/>
      </c>
    </row>
    <row r="87" spans="1:30" ht="2.25" customHeight="1">
      <c r="A87" s="1026"/>
      <c r="B87" s="1026"/>
      <c r="C87" s="1026"/>
      <c r="D87" s="1026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1026"/>
      <c r="P87" s="1026"/>
      <c r="Q87" s="1026"/>
      <c r="R87" s="1026"/>
      <c r="S87" s="1026"/>
      <c r="T87" s="1026"/>
      <c r="U87" s="1026"/>
      <c r="V87" s="1026"/>
      <c r="W87" s="1030"/>
      <c r="X87" s="1031"/>
      <c r="Y87" s="1031"/>
      <c r="Z87" s="1032"/>
      <c r="AA87" s="60"/>
      <c r="AB87" s="1025"/>
    </row>
    <row r="88" spans="1:30" ht="22.5" customHeight="1">
      <c r="A88" s="790" t="s">
        <v>333</v>
      </c>
      <c r="B88" s="790"/>
      <c r="C88" s="790"/>
      <c r="D88" s="790"/>
      <c r="E88" s="790"/>
      <c r="F88" s="790"/>
      <c r="G88" s="790"/>
      <c r="H88" s="790"/>
      <c r="I88" s="790"/>
      <c r="J88" s="790"/>
      <c r="K88" s="790"/>
      <c r="L88" s="790"/>
      <c r="M88" s="790"/>
      <c r="N88" s="790"/>
      <c r="O88" s="790"/>
      <c r="P88" s="790"/>
      <c r="Q88" s="790"/>
      <c r="R88" s="790"/>
      <c r="S88" s="790"/>
      <c r="T88" s="790"/>
      <c r="U88" s="790"/>
      <c r="V88" s="790"/>
      <c r="W88" s="790"/>
      <c r="X88" s="790"/>
      <c r="Y88" s="790"/>
      <c r="Z88" s="790"/>
      <c r="AA88" s="790"/>
      <c r="AB88" s="790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1033" t="s">
        <v>161</v>
      </c>
      <c r="B91" s="1033"/>
      <c r="C91" s="1033" t="s">
        <v>162</v>
      </c>
      <c r="D91" s="1033"/>
      <c r="E91" s="1033"/>
      <c r="F91" s="1033" t="s">
        <v>163</v>
      </c>
      <c r="G91" s="1033"/>
      <c r="H91" s="1033"/>
      <c r="I91" s="1033"/>
      <c r="J91" s="1033"/>
      <c r="K91" s="1033" t="s">
        <v>164</v>
      </c>
      <c r="L91" s="1034"/>
      <c r="M91" s="1034"/>
      <c r="N91" s="1034"/>
      <c r="O91" s="1034"/>
      <c r="P91" s="1033" t="s">
        <v>229</v>
      </c>
      <c r="Q91" s="1034"/>
      <c r="R91" s="1034"/>
      <c r="S91" s="1034"/>
      <c r="T91" s="1034"/>
      <c r="U91" s="1034"/>
      <c r="V91" s="1035" t="s">
        <v>165</v>
      </c>
      <c r="W91" s="1035"/>
      <c r="X91" s="1035"/>
      <c r="Y91" s="1035"/>
      <c r="Z91" s="1033" t="s">
        <v>166</v>
      </c>
      <c r="AA91" s="1033"/>
      <c r="AB91" s="1033"/>
    </row>
    <row r="92" spans="1:30" ht="18" customHeight="1">
      <c r="A92" s="1015" t="s">
        <v>334</v>
      </c>
      <c r="B92" s="1015"/>
      <c r="C92" s="1015"/>
      <c r="D92" s="1015"/>
      <c r="E92" s="1015"/>
      <c r="F92" s="1015"/>
      <c r="G92" s="1015"/>
      <c r="H92" s="1015"/>
      <c r="I92" s="1015"/>
      <c r="J92" s="1015"/>
      <c r="K92" s="1015"/>
      <c r="L92" s="1015"/>
      <c r="M92" s="1015"/>
      <c r="N92" s="1015"/>
      <c r="O92" s="1015"/>
      <c r="P92" s="1015"/>
      <c r="Q92" s="1015"/>
      <c r="R92" s="1015"/>
      <c r="S92" s="1015"/>
      <c r="T92" s="1015"/>
      <c r="U92" s="1015"/>
      <c r="V92" s="1015"/>
      <c r="W92" s="1015"/>
      <c r="X92" s="1015"/>
      <c r="Y92" s="1015"/>
      <c r="Z92" s="1015"/>
      <c r="AA92" s="1015"/>
      <c r="AB92" s="1015"/>
    </row>
    <row r="93" spans="1:30" ht="42" customHeight="1">
      <c r="A93" s="961" t="s">
        <v>52</v>
      </c>
      <c r="B93" s="961"/>
      <c r="C93" s="1016" t="s">
        <v>52</v>
      </c>
      <c r="D93" s="1016"/>
      <c r="E93" s="1016"/>
      <c r="F93" s="961" t="s">
        <v>52</v>
      </c>
      <c r="G93" s="961"/>
      <c r="H93" s="961"/>
      <c r="I93" s="961"/>
      <c r="J93" s="961"/>
      <c r="K93" s="1020" t="s">
        <v>236</v>
      </c>
      <c r="L93" s="1020"/>
      <c r="M93" s="1020"/>
      <c r="N93" s="1020"/>
      <c r="O93" s="1020"/>
      <c r="P93" s="961" t="s">
        <v>52</v>
      </c>
      <c r="Q93" s="961"/>
      <c r="R93" s="961"/>
      <c r="S93" s="961"/>
      <c r="T93" s="961"/>
      <c r="U93" s="961"/>
      <c r="V93" s="966"/>
      <c r="W93" s="830"/>
      <c r="X93" s="830"/>
      <c r="Y93" s="830"/>
      <c r="Z93" s="967"/>
      <c r="AA93" s="967"/>
      <c r="AB93" s="967"/>
    </row>
    <row r="94" spans="1:30" s="431" customFormat="1" ht="42" customHeight="1">
      <c r="A94" s="961"/>
      <c r="B94" s="961"/>
      <c r="C94" s="1016"/>
      <c r="D94" s="1016"/>
      <c r="E94" s="1016"/>
      <c r="F94" s="961"/>
      <c r="G94" s="961"/>
      <c r="H94" s="961"/>
      <c r="I94" s="961"/>
      <c r="J94" s="961"/>
      <c r="K94" s="1011" t="s">
        <v>236</v>
      </c>
      <c r="L94" s="1011"/>
      <c r="M94" s="1011"/>
      <c r="N94" s="1011"/>
      <c r="O94" s="1011"/>
      <c r="P94" s="961"/>
      <c r="Q94" s="961"/>
      <c r="R94" s="961"/>
      <c r="S94" s="961"/>
      <c r="T94" s="961"/>
      <c r="U94" s="961"/>
      <c r="V94" s="966"/>
      <c r="W94" s="830"/>
      <c r="X94" s="830"/>
      <c r="Y94" s="830"/>
      <c r="Z94" s="967"/>
      <c r="AA94" s="967"/>
      <c r="AB94" s="967"/>
    </row>
    <row r="95" spans="1:30" ht="21" customHeight="1">
      <c r="A95" s="1021" t="s">
        <v>335</v>
      </c>
      <c r="B95" s="1022"/>
      <c r="C95" s="1022"/>
      <c r="D95" s="1022"/>
      <c r="E95" s="1022"/>
      <c r="F95" s="1022"/>
      <c r="G95" s="1022"/>
      <c r="H95" s="1022"/>
      <c r="I95" s="1022"/>
      <c r="J95" s="1022"/>
      <c r="K95" s="1022"/>
      <c r="L95" s="1022"/>
      <c r="M95" s="1022"/>
      <c r="N95" s="1022"/>
      <c r="O95" s="1022"/>
      <c r="P95" s="1022"/>
      <c r="Q95" s="1022"/>
      <c r="R95" s="1022"/>
      <c r="S95" s="1022"/>
      <c r="T95" s="1022"/>
      <c r="U95" s="1022"/>
      <c r="V95" s="1022"/>
      <c r="W95" s="1022"/>
      <c r="X95" s="1022"/>
      <c r="Y95" s="1022"/>
      <c r="Z95" s="1022"/>
      <c r="AA95" s="1022"/>
      <c r="AB95" s="1023"/>
      <c r="AD95" s="489" t="s">
        <v>406</v>
      </c>
    </row>
    <row r="96" spans="1:30" ht="42" customHeight="1">
      <c r="A96" s="961"/>
      <c r="B96" s="961"/>
      <c r="C96" s="1016"/>
      <c r="D96" s="1016"/>
      <c r="E96" s="1016"/>
      <c r="F96" s="961"/>
      <c r="G96" s="961"/>
      <c r="H96" s="961"/>
      <c r="I96" s="961"/>
      <c r="J96" s="961"/>
      <c r="K96" s="1020" t="s">
        <v>246</v>
      </c>
      <c r="L96" s="1020"/>
      <c r="M96" s="1020"/>
      <c r="N96" s="1020"/>
      <c r="O96" s="1020"/>
      <c r="P96" s="961"/>
      <c r="Q96" s="961"/>
      <c r="R96" s="961"/>
      <c r="S96" s="961"/>
      <c r="T96" s="961"/>
      <c r="U96" s="961"/>
      <c r="V96" s="966"/>
      <c r="W96" s="830"/>
      <c r="X96" s="830"/>
      <c r="Y96" s="830"/>
      <c r="Z96" s="967"/>
      <c r="AA96" s="967"/>
      <c r="AB96" s="967"/>
      <c r="AD96" s="490" t="s">
        <v>407</v>
      </c>
    </row>
    <row r="97" spans="1:28" s="431" customFormat="1" ht="42" customHeight="1">
      <c r="A97" s="961"/>
      <c r="B97" s="961"/>
      <c r="C97" s="1016"/>
      <c r="D97" s="1016"/>
      <c r="E97" s="1016"/>
      <c r="F97" s="961"/>
      <c r="G97" s="961"/>
      <c r="H97" s="961"/>
      <c r="I97" s="961"/>
      <c r="J97" s="961"/>
      <c r="K97" s="1011" t="s">
        <v>246</v>
      </c>
      <c r="L97" s="1011"/>
      <c r="M97" s="1011"/>
      <c r="N97" s="1011"/>
      <c r="O97" s="1011"/>
      <c r="P97" s="961"/>
      <c r="Q97" s="961"/>
      <c r="R97" s="961"/>
      <c r="S97" s="961"/>
      <c r="T97" s="961"/>
      <c r="U97" s="961"/>
      <c r="V97" s="966"/>
      <c r="W97" s="830"/>
      <c r="X97" s="830"/>
      <c r="Y97" s="830"/>
      <c r="Z97" s="967"/>
      <c r="AA97" s="967"/>
      <c r="AB97" s="967"/>
    </row>
    <row r="98" spans="1:28" ht="18" customHeight="1">
      <c r="A98" s="1017" t="s">
        <v>336</v>
      </c>
      <c r="B98" s="1018"/>
      <c r="C98" s="1018"/>
      <c r="D98" s="1018"/>
      <c r="E98" s="1018"/>
      <c r="F98" s="1018"/>
      <c r="G98" s="1018"/>
      <c r="H98" s="1018"/>
      <c r="I98" s="1018"/>
      <c r="J98" s="1018"/>
      <c r="K98" s="1018"/>
      <c r="L98" s="1018"/>
      <c r="M98" s="1018"/>
      <c r="N98" s="1018"/>
      <c r="O98" s="1018"/>
      <c r="P98" s="1018"/>
      <c r="Q98" s="1018"/>
      <c r="R98" s="1018"/>
      <c r="S98" s="1018"/>
      <c r="T98" s="1018"/>
      <c r="U98" s="1018"/>
      <c r="V98" s="1018"/>
      <c r="W98" s="1018"/>
      <c r="X98" s="1018"/>
      <c r="Y98" s="1018"/>
      <c r="Z98" s="1018"/>
      <c r="AA98" s="1018"/>
      <c r="AB98" s="1019"/>
    </row>
    <row r="99" spans="1:28" ht="42" customHeight="1">
      <c r="A99" s="961" t="s">
        <v>52</v>
      </c>
      <c r="B99" s="961"/>
      <c r="C99" s="1016" t="s">
        <v>52</v>
      </c>
      <c r="D99" s="1016"/>
      <c r="E99" s="1016"/>
      <c r="F99" s="961" t="s">
        <v>52</v>
      </c>
      <c r="G99" s="961"/>
      <c r="H99" s="961"/>
      <c r="I99" s="961"/>
      <c r="J99" s="961"/>
      <c r="K99" s="1020" t="s">
        <v>241</v>
      </c>
      <c r="L99" s="1020"/>
      <c r="M99" s="1020"/>
      <c r="N99" s="1020"/>
      <c r="O99" s="1020"/>
      <c r="P99" s="961" t="s">
        <v>52</v>
      </c>
      <c r="Q99" s="961"/>
      <c r="R99" s="961"/>
      <c r="S99" s="961"/>
      <c r="T99" s="961"/>
      <c r="U99" s="961"/>
      <c r="V99" s="966"/>
      <c r="W99" s="830"/>
      <c r="X99" s="830"/>
      <c r="Y99" s="830"/>
      <c r="Z99" s="967"/>
      <c r="AA99" s="967"/>
      <c r="AB99" s="967"/>
    </row>
    <row r="100" spans="1:28" s="431" customFormat="1" ht="42" customHeight="1">
      <c r="A100" s="961" t="s">
        <v>52</v>
      </c>
      <c r="B100" s="961"/>
      <c r="C100" s="1016" t="s">
        <v>52</v>
      </c>
      <c r="D100" s="1016"/>
      <c r="E100" s="1016"/>
      <c r="F100" s="961" t="s">
        <v>52</v>
      </c>
      <c r="G100" s="961"/>
      <c r="H100" s="961"/>
      <c r="I100" s="961"/>
      <c r="J100" s="961"/>
      <c r="K100" s="1011" t="s">
        <v>241</v>
      </c>
      <c r="L100" s="1011"/>
      <c r="M100" s="1011"/>
      <c r="N100" s="1011"/>
      <c r="O100" s="1011"/>
      <c r="P100" s="961" t="s">
        <v>52</v>
      </c>
      <c r="Q100" s="961"/>
      <c r="R100" s="961"/>
      <c r="S100" s="961"/>
      <c r="T100" s="961"/>
      <c r="U100" s="961"/>
      <c r="V100" s="966"/>
      <c r="W100" s="830"/>
      <c r="X100" s="830"/>
      <c r="Y100" s="830"/>
      <c r="Z100" s="967"/>
      <c r="AA100" s="967"/>
      <c r="AB100" s="967"/>
    </row>
    <row r="101" spans="1:28" ht="18" customHeight="1">
      <c r="A101" s="1015" t="s">
        <v>337</v>
      </c>
      <c r="B101" s="1015"/>
      <c r="C101" s="1015"/>
      <c r="D101" s="1015"/>
      <c r="E101" s="1015"/>
      <c r="F101" s="1015"/>
      <c r="G101" s="1015"/>
      <c r="H101" s="1015"/>
      <c r="I101" s="1015"/>
      <c r="J101" s="1015"/>
      <c r="K101" s="1015"/>
      <c r="L101" s="1015"/>
      <c r="M101" s="1015"/>
      <c r="N101" s="1015"/>
      <c r="O101" s="1015"/>
      <c r="P101" s="1015"/>
      <c r="Q101" s="1015"/>
      <c r="R101" s="1015"/>
      <c r="S101" s="1015"/>
      <c r="T101" s="1015"/>
      <c r="U101" s="1015"/>
      <c r="V101" s="1015"/>
      <c r="W101" s="1015"/>
      <c r="X101" s="1015"/>
      <c r="Y101" s="1015"/>
      <c r="Z101" s="1015"/>
      <c r="AA101" s="1015"/>
      <c r="AB101" s="1015"/>
    </row>
    <row r="102" spans="1:28" ht="42" customHeight="1">
      <c r="A102" s="961" t="s">
        <v>52</v>
      </c>
      <c r="B102" s="961"/>
      <c r="C102" s="1016" t="s">
        <v>52</v>
      </c>
      <c r="D102" s="1016"/>
      <c r="E102" s="1016"/>
      <c r="F102" s="961" t="s">
        <v>52</v>
      </c>
      <c r="G102" s="961"/>
      <c r="H102" s="961"/>
      <c r="I102" s="961"/>
      <c r="J102" s="961"/>
      <c r="K102" s="1012" t="s">
        <v>243</v>
      </c>
      <c r="L102" s="1013"/>
      <c r="M102" s="1013"/>
      <c r="N102" s="1013"/>
      <c r="O102" s="1014"/>
      <c r="P102" s="961" t="s">
        <v>52</v>
      </c>
      <c r="Q102" s="961"/>
      <c r="R102" s="961"/>
      <c r="S102" s="961"/>
      <c r="T102" s="961"/>
      <c r="U102" s="961"/>
      <c r="V102" s="966"/>
      <c r="W102" s="830"/>
      <c r="X102" s="830"/>
      <c r="Y102" s="830"/>
      <c r="Z102" s="967"/>
      <c r="AA102" s="967"/>
      <c r="AB102" s="967"/>
    </row>
    <row r="103" spans="1:28" s="431" customFormat="1" ht="42" customHeight="1">
      <c r="A103" s="961" t="s">
        <v>52</v>
      </c>
      <c r="B103" s="961"/>
      <c r="C103" s="1016" t="s">
        <v>52</v>
      </c>
      <c r="D103" s="1016"/>
      <c r="E103" s="1016"/>
      <c r="F103" s="961" t="s">
        <v>52</v>
      </c>
      <c r="G103" s="961"/>
      <c r="H103" s="961"/>
      <c r="I103" s="961"/>
      <c r="J103" s="961"/>
      <c r="K103" s="963" t="s">
        <v>243</v>
      </c>
      <c r="L103" s="964"/>
      <c r="M103" s="964"/>
      <c r="N103" s="964"/>
      <c r="O103" s="965"/>
      <c r="P103" s="961" t="s">
        <v>52</v>
      </c>
      <c r="Q103" s="961"/>
      <c r="R103" s="961"/>
      <c r="S103" s="961"/>
      <c r="T103" s="961"/>
      <c r="U103" s="961"/>
      <c r="V103" s="966"/>
      <c r="W103" s="830"/>
      <c r="X103" s="830"/>
      <c r="Y103" s="830"/>
      <c r="Z103" s="967"/>
      <c r="AA103" s="967"/>
      <c r="AB103" s="967"/>
    </row>
    <row r="104" spans="1:28" ht="30" customHeight="1">
      <c r="A104" s="475" t="s">
        <v>338</v>
      </c>
      <c r="B104" s="977" t="s">
        <v>378</v>
      </c>
      <c r="C104" s="977"/>
      <c r="D104" s="977"/>
      <c r="E104" s="977"/>
      <c r="F104" s="977"/>
      <c r="G104" s="977"/>
      <c r="H104" s="977"/>
      <c r="I104" s="977"/>
      <c r="J104" s="977"/>
      <c r="K104" s="977"/>
      <c r="L104" s="977"/>
      <c r="M104" s="977"/>
      <c r="N104" s="977"/>
      <c r="O104" s="977"/>
      <c r="P104" s="977"/>
      <c r="Q104" s="977"/>
      <c r="R104" s="977"/>
      <c r="S104" s="977"/>
      <c r="T104" s="977"/>
      <c r="U104" s="977"/>
      <c r="V104" s="977"/>
      <c r="W104" s="977"/>
      <c r="X104" s="977"/>
      <c r="Y104" s="977"/>
      <c r="Z104" s="967"/>
      <c r="AA104" s="967"/>
      <c r="AB104" s="967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978">
        <f ca="1">SUM(Z93:OFFSET(Razem_BIVA9_143,-1,25))</f>
        <v>0</v>
      </c>
      <c r="AA105" s="978"/>
      <c r="AB105" s="978"/>
    </row>
    <row r="106" spans="1:28" ht="14.25" customHeight="1">
      <c r="A106" s="979" t="s">
        <v>340</v>
      </c>
      <c r="B106" s="1036" t="s">
        <v>227</v>
      </c>
      <c r="C106" s="1037"/>
      <c r="D106" s="1037"/>
      <c r="E106" s="1037"/>
      <c r="F106" s="1037"/>
      <c r="G106" s="1037"/>
      <c r="H106" s="1038"/>
      <c r="I106" s="1044" t="str">
        <f ca="1">IF(Z105&gt;0,"Wpisz wartość kursu EUR do PLN","nd")</f>
        <v>nd</v>
      </c>
      <c r="J106" s="1045"/>
      <c r="K106" s="1046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996" t="s">
        <v>168</v>
      </c>
      <c r="Z106" s="998" t="str">
        <f ca="1">IF(Z105=0,"",W86-Z105)</f>
        <v/>
      </c>
      <c r="AA106" s="999"/>
      <c r="AB106" s="1000"/>
    </row>
    <row r="107" spans="1:28" ht="14.25" customHeight="1">
      <c r="A107" s="980"/>
      <c r="B107" s="1039"/>
      <c r="C107" s="704"/>
      <c r="D107" s="704"/>
      <c r="E107" s="704"/>
      <c r="F107" s="704"/>
      <c r="G107" s="704"/>
      <c r="H107" s="1040"/>
      <c r="I107" s="990"/>
      <c r="J107" s="991"/>
      <c r="K107" s="992"/>
      <c r="L107" s="1004" t="s">
        <v>169</v>
      </c>
      <c r="M107" s="100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997"/>
      <c r="Z107" s="1001"/>
      <c r="AA107" s="1002"/>
      <c r="AB107" s="1003"/>
    </row>
    <row r="108" spans="1:28" ht="25.5" customHeight="1">
      <c r="A108" s="981"/>
      <c r="B108" s="1041"/>
      <c r="C108" s="1042"/>
      <c r="D108" s="1042"/>
      <c r="E108" s="1042"/>
      <c r="F108" s="1042"/>
      <c r="G108" s="1042"/>
      <c r="H108" s="1043"/>
      <c r="I108" s="993"/>
      <c r="J108" s="994"/>
      <c r="K108" s="995"/>
      <c r="L108" s="1006"/>
      <c r="M108" s="1007"/>
      <c r="N108" s="1008" t="s">
        <v>28</v>
      </c>
      <c r="O108" s="1008"/>
      <c r="P108" s="1008"/>
      <c r="Q108" s="1008"/>
      <c r="R108" s="1008"/>
      <c r="S108" s="1008"/>
      <c r="T108" s="1008"/>
      <c r="U108" s="1008"/>
      <c r="V108" s="1008"/>
      <c r="W108" s="1008"/>
      <c r="X108" s="71"/>
      <c r="Y108" s="474" t="s">
        <v>7</v>
      </c>
      <c r="Z108" s="978" t="str">
        <f ca="1">IF(Z105=0,"",Z106*I106)</f>
        <v/>
      </c>
      <c r="AA108" s="978"/>
      <c r="AB108" s="978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1026" t="s">
        <v>341</v>
      </c>
      <c r="B111" s="1026"/>
      <c r="C111" s="1026"/>
      <c r="D111" s="1026"/>
      <c r="E111" s="1026"/>
      <c r="F111" s="1026"/>
      <c r="G111" s="1026"/>
      <c r="H111" s="1026"/>
      <c r="I111" s="1026"/>
      <c r="J111" s="1026"/>
      <c r="K111" s="1026"/>
      <c r="L111" s="1026"/>
      <c r="M111" s="1026"/>
      <c r="N111" s="1026"/>
      <c r="O111" s="1026"/>
      <c r="P111" s="1026"/>
      <c r="Q111" s="1026"/>
      <c r="R111" s="1026"/>
      <c r="S111" s="1026"/>
      <c r="T111" s="1026"/>
      <c r="U111" s="1026"/>
      <c r="V111" s="1026"/>
      <c r="W111" s="1027">
        <v>15000</v>
      </c>
      <c r="X111" s="1028"/>
      <c r="Y111" s="1028"/>
      <c r="Z111" s="1029"/>
      <c r="AA111" s="472" t="s">
        <v>9</v>
      </c>
      <c r="AB111" s="1024" t="str">
        <f ca="1">IF(Z131=0,"","x")</f>
        <v/>
      </c>
    </row>
    <row r="112" spans="1:28" ht="2.25" customHeight="1">
      <c r="A112" s="1026"/>
      <c r="B112" s="1026"/>
      <c r="C112" s="1026"/>
      <c r="D112" s="1026"/>
      <c r="E112" s="1026"/>
      <c r="F112" s="1026"/>
      <c r="G112" s="1026"/>
      <c r="H112" s="1026"/>
      <c r="I112" s="1026"/>
      <c r="J112" s="1026"/>
      <c r="K112" s="1026"/>
      <c r="L112" s="1026"/>
      <c r="M112" s="1026"/>
      <c r="N112" s="1026"/>
      <c r="O112" s="1026"/>
      <c r="P112" s="1026"/>
      <c r="Q112" s="1026"/>
      <c r="R112" s="1026"/>
      <c r="S112" s="1026"/>
      <c r="T112" s="1026"/>
      <c r="U112" s="1026"/>
      <c r="V112" s="1026"/>
      <c r="W112" s="1030"/>
      <c r="X112" s="1031"/>
      <c r="Y112" s="1031"/>
      <c r="Z112" s="1032"/>
      <c r="AB112" s="1025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90" t="s">
        <v>342</v>
      </c>
      <c r="B114" s="790"/>
      <c r="C114" s="790"/>
      <c r="D114" s="790"/>
      <c r="E114" s="790"/>
      <c r="F114" s="790"/>
      <c r="G114" s="790"/>
      <c r="H114" s="790"/>
      <c r="I114" s="790"/>
      <c r="J114" s="790"/>
      <c r="K114" s="790"/>
      <c r="L114" s="790"/>
      <c r="M114" s="790"/>
      <c r="N114" s="790"/>
      <c r="O114" s="790"/>
      <c r="P114" s="790"/>
      <c r="Q114" s="790"/>
      <c r="R114" s="790"/>
      <c r="S114" s="790"/>
      <c r="T114" s="790"/>
      <c r="U114" s="790"/>
      <c r="V114" s="790"/>
      <c r="W114" s="790"/>
      <c r="X114" s="790"/>
      <c r="Y114" s="790"/>
      <c r="Z114" s="790"/>
      <c r="AA114" s="790"/>
      <c r="AB114" s="790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1033" t="s">
        <v>161</v>
      </c>
      <c r="B117" s="1033"/>
      <c r="C117" s="1033" t="s">
        <v>162</v>
      </c>
      <c r="D117" s="1033"/>
      <c r="E117" s="1033"/>
      <c r="F117" s="1033" t="s">
        <v>163</v>
      </c>
      <c r="G117" s="1033"/>
      <c r="H117" s="1033"/>
      <c r="I117" s="1033"/>
      <c r="J117" s="1033"/>
      <c r="K117" s="1033" t="s">
        <v>164</v>
      </c>
      <c r="L117" s="1034"/>
      <c r="M117" s="1034"/>
      <c r="N117" s="1034"/>
      <c r="O117" s="1034"/>
      <c r="P117" s="1033" t="s">
        <v>228</v>
      </c>
      <c r="Q117" s="1034"/>
      <c r="R117" s="1034"/>
      <c r="S117" s="1034"/>
      <c r="T117" s="1034"/>
      <c r="U117" s="1034"/>
      <c r="V117" s="1035" t="s">
        <v>165</v>
      </c>
      <c r="W117" s="1035"/>
      <c r="X117" s="1035"/>
      <c r="Y117" s="1035"/>
      <c r="Z117" s="1033" t="s">
        <v>166</v>
      </c>
      <c r="AA117" s="1033"/>
      <c r="AB117" s="1033"/>
    </row>
    <row r="118" spans="1:30" ht="18.75" customHeight="1">
      <c r="A118" s="1015" t="s">
        <v>343</v>
      </c>
      <c r="B118" s="1015"/>
      <c r="C118" s="1015"/>
      <c r="D118" s="1015"/>
      <c r="E118" s="1015"/>
      <c r="F118" s="1015"/>
      <c r="G118" s="1015"/>
      <c r="H118" s="1015"/>
      <c r="I118" s="1015"/>
      <c r="J118" s="1015"/>
      <c r="K118" s="1015"/>
      <c r="L118" s="1015"/>
      <c r="M118" s="1015"/>
      <c r="N118" s="1015"/>
      <c r="O118" s="1015"/>
      <c r="P118" s="1015"/>
      <c r="Q118" s="1015"/>
      <c r="R118" s="1015"/>
      <c r="S118" s="1015"/>
      <c r="T118" s="1015"/>
      <c r="U118" s="1015"/>
      <c r="V118" s="1015"/>
      <c r="W118" s="1015"/>
      <c r="X118" s="1015"/>
      <c r="Y118" s="1015"/>
      <c r="Z118" s="1015"/>
      <c r="AA118" s="1015"/>
      <c r="AB118" s="1015"/>
    </row>
    <row r="119" spans="1:30" ht="42" customHeight="1">
      <c r="A119" s="961"/>
      <c r="B119" s="961"/>
      <c r="C119" s="1016"/>
      <c r="D119" s="1016"/>
      <c r="E119" s="1016"/>
      <c r="F119" s="961"/>
      <c r="G119" s="961"/>
      <c r="H119" s="961"/>
      <c r="I119" s="961"/>
      <c r="J119" s="961"/>
      <c r="K119" s="1020" t="s">
        <v>236</v>
      </c>
      <c r="L119" s="1020"/>
      <c r="M119" s="1020"/>
      <c r="N119" s="1020"/>
      <c r="O119" s="1020"/>
      <c r="P119" s="961"/>
      <c r="Q119" s="961"/>
      <c r="R119" s="961"/>
      <c r="S119" s="961"/>
      <c r="T119" s="961"/>
      <c r="U119" s="961"/>
      <c r="V119" s="966"/>
      <c r="W119" s="830"/>
      <c r="X119" s="830"/>
      <c r="Y119" s="830"/>
      <c r="Z119" s="967"/>
      <c r="AA119" s="967"/>
      <c r="AB119" s="967"/>
    </row>
    <row r="120" spans="1:30" s="431" customFormat="1" ht="42" customHeight="1">
      <c r="A120" s="961"/>
      <c r="B120" s="961"/>
      <c r="C120" s="1016"/>
      <c r="D120" s="1016"/>
      <c r="E120" s="1016"/>
      <c r="F120" s="961"/>
      <c r="G120" s="961"/>
      <c r="H120" s="961"/>
      <c r="I120" s="961"/>
      <c r="J120" s="961"/>
      <c r="K120" s="1011" t="s">
        <v>236</v>
      </c>
      <c r="L120" s="1011"/>
      <c r="M120" s="1011"/>
      <c r="N120" s="1011"/>
      <c r="O120" s="1011"/>
      <c r="P120" s="961"/>
      <c r="Q120" s="961"/>
      <c r="R120" s="961"/>
      <c r="S120" s="961"/>
      <c r="T120" s="961"/>
      <c r="U120" s="961"/>
      <c r="V120" s="966"/>
      <c r="W120" s="830"/>
      <c r="X120" s="830"/>
      <c r="Y120" s="830"/>
      <c r="Z120" s="967"/>
      <c r="AA120" s="967"/>
      <c r="AB120" s="967"/>
    </row>
    <row r="121" spans="1:30" ht="18.75" customHeight="1">
      <c r="A121" s="1021" t="s">
        <v>344</v>
      </c>
      <c r="B121" s="1022"/>
      <c r="C121" s="1022"/>
      <c r="D121" s="1022"/>
      <c r="E121" s="1022"/>
      <c r="F121" s="1022"/>
      <c r="G121" s="1022"/>
      <c r="H121" s="1022"/>
      <c r="I121" s="1022"/>
      <c r="J121" s="1022"/>
      <c r="K121" s="1022"/>
      <c r="L121" s="1022"/>
      <c r="M121" s="1022"/>
      <c r="N121" s="1022"/>
      <c r="O121" s="1022"/>
      <c r="P121" s="1022"/>
      <c r="Q121" s="1022"/>
      <c r="R121" s="1022"/>
      <c r="S121" s="1022"/>
      <c r="T121" s="1022"/>
      <c r="U121" s="1022"/>
      <c r="V121" s="1022"/>
      <c r="W121" s="1022"/>
      <c r="X121" s="1022"/>
      <c r="Y121" s="1022"/>
      <c r="Z121" s="1022"/>
      <c r="AA121" s="1022"/>
      <c r="AB121" s="1023"/>
      <c r="AD121" s="489" t="s">
        <v>406</v>
      </c>
    </row>
    <row r="122" spans="1:30" ht="42" customHeight="1">
      <c r="A122" s="961"/>
      <c r="B122" s="961"/>
      <c r="C122" s="1016"/>
      <c r="D122" s="1016"/>
      <c r="E122" s="1016"/>
      <c r="F122" s="961"/>
      <c r="G122" s="961"/>
      <c r="H122" s="961"/>
      <c r="I122" s="961"/>
      <c r="J122" s="961"/>
      <c r="K122" s="1020" t="s">
        <v>238</v>
      </c>
      <c r="L122" s="1020"/>
      <c r="M122" s="1020"/>
      <c r="N122" s="1020"/>
      <c r="O122" s="1020"/>
      <c r="P122" s="961"/>
      <c r="Q122" s="961"/>
      <c r="R122" s="961"/>
      <c r="S122" s="961"/>
      <c r="T122" s="961"/>
      <c r="U122" s="961"/>
      <c r="V122" s="966"/>
      <c r="W122" s="830"/>
      <c r="X122" s="830"/>
      <c r="Y122" s="830"/>
      <c r="Z122" s="967"/>
      <c r="AA122" s="967"/>
      <c r="AB122" s="967"/>
      <c r="AD122" s="490" t="s">
        <v>407</v>
      </c>
    </row>
    <row r="123" spans="1:30" s="431" customFormat="1" ht="42" customHeight="1">
      <c r="A123" s="961"/>
      <c r="B123" s="961"/>
      <c r="C123" s="1016"/>
      <c r="D123" s="1016"/>
      <c r="E123" s="1016"/>
      <c r="F123" s="961"/>
      <c r="G123" s="961"/>
      <c r="H123" s="961"/>
      <c r="I123" s="961"/>
      <c r="J123" s="961"/>
      <c r="K123" s="1011" t="s">
        <v>238</v>
      </c>
      <c r="L123" s="1011"/>
      <c r="M123" s="1011"/>
      <c r="N123" s="1011"/>
      <c r="O123" s="1011"/>
      <c r="P123" s="961"/>
      <c r="Q123" s="961"/>
      <c r="R123" s="961"/>
      <c r="S123" s="961"/>
      <c r="T123" s="961"/>
      <c r="U123" s="961"/>
      <c r="V123" s="966"/>
      <c r="W123" s="830"/>
      <c r="X123" s="830"/>
      <c r="Y123" s="830"/>
      <c r="Z123" s="967"/>
      <c r="AA123" s="967"/>
      <c r="AB123" s="967"/>
    </row>
    <row r="124" spans="1:30" ht="18.75" customHeight="1">
      <c r="A124" s="1017" t="s">
        <v>345</v>
      </c>
      <c r="B124" s="1018"/>
      <c r="C124" s="1018"/>
      <c r="D124" s="1018"/>
      <c r="E124" s="1018"/>
      <c r="F124" s="1018"/>
      <c r="G124" s="1018"/>
      <c r="H124" s="1018"/>
      <c r="I124" s="1018"/>
      <c r="J124" s="1018"/>
      <c r="K124" s="1018"/>
      <c r="L124" s="1018"/>
      <c r="M124" s="1018"/>
      <c r="N124" s="1018"/>
      <c r="O124" s="1018"/>
      <c r="P124" s="1018"/>
      <c r="Q124" s="1018"/>
      <c r="R124" s="1018"/>
      <c r="S124" s="1018"/>
      <c r="T124" s="1018"/>
      <c r="U124" s="1018"/>
      <c r="V124" s="1018"/>
      <c r="W124" s="1018"/>
      <c r="X124" s="1018"/>
      <c r="Y124" s="1018"/>
      <c r="Z124" s="1018"/>
      <c r="AA124" s="1018"/>
      <c r="AB124" s="1019"/>
    </row>
    <row r="125" spans="1:30" ht="42" customHeight="1">
      <c r="A125" s="961" t="s">
        <v>52</v>
      </c>
      <c r="B125" s="961"/>
      <c r="C125" s="962" t="s">
        <v>52</v>
      </c>
      <c r="D125" s="962"/>
      <c r="E125" s="962"/>
      <c r="F125" s="961" t="s">
        <v>52</v>
      </c>
      <c r="G125" s="961"/>
      <c r="H125" s="961"/>
      <c r="I125" s="961"/>
      <c r="J125" s="961"/>
      <c r="K125" s="1020" t="s">
        <v>240</v>
      </c>
      <c r="L125" s="1020"/>
      <c r="M125" s="1020"/>
      <c r="N125" s="1020"/>
      <c r="O125" s="1020"/>
      <c r="P125" s="961" t="s">
        <v>52</v>
      </c>
      <c r="Q125" s="961"/>
      <c r="R125" s="961"/>
      <c r="S125" s="961"/>
      <c r="T125" s="961"/>
      <c r="U125" s="961"/>
      <c r="V125" s="966"/>
      <c r="W125" s="830"/>
      <c r="X125" s="830"/>
      <c r="Y125" s="830"/>
      <c r="Z125" s="967"/>
      <c r="AA125" s="967"/>
      <c r="AB125" s="967"/>
    </row>
    <row r="126" spans="1:30" s="431" customFormat="1" ht="42" customHeight="1">
      <c r="A126" s="961" t="s">
        <v>52</v>
      </c>
      <c r="B126" s="961"/>
      <c r="C126" s="962" t="s">
        <v>52</v>
      </c>
      <c r="D126" s="962"/>
      <c r="E126" s="962"/>
      <c r="F126" s="961" t="s">
        <v>52</v>
      </c>
      <c r="G126" s="961"/>
      <c r="H126" s="961"/>
      <c r="I126" s="961"/>
      <c r="J126" s="961"/>
      <c r="K126" s="1011" t="s">
        <v>240</v>
      </c>
      <c r="L126" s="1011"/>
      <c r="M126" s="1011"/>
      <c r="N126" s="1011"/>
      <c r="O126" s="1011"/>
      <c r="P126" s="961" t="s">
        <v>52</v>
      </c>
      <c r="Q126" s="961"/>
      <c r="R126" s="961"/>
      <c r="S126" s="961"/>
      <c r="T126" s="961"/>
      <c r="U126" s="961"/>
      <c r="V126" s="966"/>
      <c r="W126" s="830"/>
      <c r="X126" s="830"/>
      <c r="Y126" s="830"/>
      <c r="Z126" s="967"/>
      <c r="AA126" s="967"/>
      <c r="AB126" s="967"/>
    </row>
    <row r="127" spans="1:30" ht="18.75" customHeight="1">
      <c r="A127" s="1015" t="s">
        <v>346</v>
      </c>
      <c r="B127" s="1015"/>
      <c r="C127" s="1015"/>
      <c r="D127" s="1015"/>
      <c r="E127" s="1015"/>
      <c r="F127" s="1015"/>
      <c r="G127" s="1015"/>
      <c r="H127" s="1015"/>
      <c r="I127" s="1015"/>
      <c r="J127" s="1015"/>
      <c r="K127" s="1015"/>
      <c r="L127" s="1015"/>
      <c r="M127" s="1015"/>
      <c r="N127" s="1015"/>
      <c r="O127" s="1015"/>
      <c r="P127" s="1015"/>
      <c r="Q127" s="1015"/>
      <c r="R127" s="1015"/>
      <c r="S127" s="1015"/>
      <c r="T127" s="1015"/>
      <c r="U127" s="1015"/>
      <c r="V127" s="1015"/>
      <c r="W127" s="1015"/>
      <c r="X127" s="1015"/>
      <c r="Y127" s="1015"/>
      <c r="Z127" s="1015"/>
      <c r="AA127" s="1015"/>
      <c r="AB127" s="1015"/>
    </row>
    <row r="128" spans="1:30" ht="42" customHeight="1">
      <c r="A128" s="961" t="s">
        <v>52</v>
      </c>
      <c r="B128" s="961"/>
      <c r="C128" s="962" t="s">
        <v>52</v>
      </c>
      <c r="D128" s="962"/>
      <c r="E128" s="962"/>
      <c r="F128" s="961" t="s">
        <v>52</v>
      </c>
      <c r="G128" s="961"/>
      <c r="H128" s="961"/>
      <c r="I128" s="961"/>
      <c r="J128" s="961"/>
      <c r="K128" s="1012" t="s">
        <v>253</v>
      </c>
      <c r="L128" s="1013"/>
      <c r="M128" s="1013"/>
      <c r="N128" s="1013"/>
      <c r="O128" s="1014"/>
      <c r="P128" s="961" t="s">
        <v>52</v>
      </c>
      <c r="Q128" s="961"/>
      <c r="R128" s="961"/>
      <c r="S128" s="961"/>
      <c r="T128" s="961"/>
      <c r="U128" s="961"/>
      <c r="V128" s="966"/>
      <c r="W128" s="830"/>
      <c r="X128" s="830"/>
      <c r="Y128" s="830"/>
      <c r="Z128" s="967"/>
      <c r="AA128" s="967"/>
      <c r="AB128" s="967"/>
    </row>
    <row r="129" spans="1:28" s="431" customFormat="1" ht="42" customHeight="1">
      <c r="A129" s="961" t="s">
        <v>52</v>
      </c>
      <c r="B129" s="961"/>
      <c r="C129" s="962" t="s">
        <v>52</v>
      </c>
      <c r="D129" s="962"/>
      <c r="E129" s="962"/>
      <c r="F129" s="961" t="s">
        <v>52</v>
      </c>
      <c r="G129" s="961"/>
      <c r="H129" s="961"/>
      <c r="I129" s="961"/>
      <c r="J129" s="961"/>
      <c r="K129" s="963" t="s">
        <v>253</v>
      </c>
      <c r="L129" s="964"/>
      <c r="M129" s="964"/>
      <c r="N129" s="964"/>
      <c r="O129" s="965"/>
      <c r="P129" s="961" t="s">
        <v>52</v>
      </c>
      <c r="Q129" s="961"/>
      <c r="R129" s="961"/>
      <c r="S129" s="961"/>
      <c r="T129" s="961"/>
      <c r="U129" s="961"/>
      <c r="V129" s="966"/>
      <c r="W129" s="830"/>
      <c r="X129" s="830"/>
      <c r="Y129" s="830"/>
      <c r="Z129" s="967"/>
      <c r="AA129" s="967"/>
      <c r="AB129" s="967"/>
    </row>
    <row r="130" spans="1:28" ht="30" customHeight="1">
      <c r="A130" s="475" t="s">
        <v>347</v>
      </c>
      <c r="B130" s="977" t="s">
        <v>378</v>
      </c>
      <c r="C130" s="977"/>
      <c r="D130" s="977"/>
      <c r="E130" s="977"/>
      <c r="F130" s="977"/>
      <c r="G130" s="977"/>
      <c r="H130" s="977"/>
      <c r="I130" s="977"/>
      <c r="J130" s="977"/>
      <c r="K130" s="977"/>
      <c r="L130" s="977"/>
      <c r="M130" s="977"/>
      <c r="N130" s="977"/>
      <c r="O130" s="977"/>
      <c r="P130" s="977"/>
      <c r="Q130" s="977"/>
      <c r="R130" s="977"/>
      <c r="S130" s="977"/>
      <c r="T130" s="977"/>
      <c r="U130" s="977"/>
      <c r="V130" s="977"/>
      <c r="W130" s="977"/>
      <c r="X130" s="977"/>
      <c r="Y130" s="977"/>
      <c r="Z130" s="967"/>
      <c r="AA130" s="967"/>
      <c r="AB130" s="967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978">
        <f ca="1">SUM(Z119:OFFSET(Razem_BIVA9_153,-1,25))</f>
        <v>0</v>
      </c>
      <c r="AA131" s="978"/>
      <c r="AB131" s="978"/>
    </row>
    <row r="132" spans="1:28" ht="14.25" customHeight="1">
      <c r="A132" s="979" t="s">
        <v>349</v>
      </c>
      <c r="B132" s="982" t="s">
        <v>227</v>
      </c>
      <c r="C132" s="983"/>
      <c r="D132" s="983"/>
      <c r="E132" s="983"/>
      <c r="F132" s="983"/>
      <c r="G132" s="983"/>
      <c r="H132" s="984"/>
      <c r="I132" s="990" t="str">
        <f ca="1">IF(Z131&gt;0,"Wpisz wartość kursu EUR do PLN","nd")</f>
        <v>nd</v>
      </c>
      <c r="J132" s="991"/>
      <c r="K132" s="99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996" t="s">
        <v>168</v>
      </c>
      <c r="Z132" s="998" t="str">
        <f ca="1">IF(Z131=0,"",W111-Z131)</f>
        <v/>
      </c>
      <c r="AA132" s="999"/>
      <c r="AB132" s="1000"/>
    </row>
    <row r="133" spans="1:28" ht="14.25" customHeight="1">
      <c r="A133" s="980"/>
      <c r="B133" s="985"/>
      <c r="C133" s="891"/>
      <c r="D133" s="891"/>
      <c r="E133" s="891"/>
      <c r="F133" s="891"/>
      <c r="G133" s="891"/>
      <c r="H133" s="986"/>
      <c r="I133" s="990"/>
      <c r="J133" s="991"/>
      <c r="K133" s="992"/>
      <c r="L133" s="1004" t="s">
        <v>169</v>
      </c>
      <c r="M133" s="100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997"/>
      <c r="Z133" s="1001"/>
      <c r="AA133" s="1002"/>
      <c r="AB133" s="1003"/>
    </row>
    <row r="134" spans="1:28" ht="25.5" customHeight="1">
      <c r="A134" s="981"/>
      <c r="B134" s="987"/>
      <c r="C134" s="988"/>
      <c r="D134" s="988"/>
      <c r="E134" s="988"/>
      <c r="F134" s="988"/>
      <c r="G134" s="988"/>
      <c r="H134" s="989"/>
      <c r="I134" s="993"/>
      <c r="J134" s="994"/>
      <c r="K134" s="995"/>
      <c r="L134" s="1006"/>
      <c r="M134" s="1007"/>
      <c r="N134" s="1008" t="s">
        <v>28</v>
      </c>
      <c r="O134" s="1008"/>
      <c r="P134" s="1008"/>
      <c r="Q134" s="1008"/>
      <c r="R134" s="1008"/>
      <c r="S134" s="1008"/>
      <c r="T134" s="1008"/>
      <c r="U134" s="1008"/>
      <c r="V134" s="1008"/>
      <c r="W134" s="1008"/>
      <c r="X134" s="71"/>
      <c r="Y134" s="474" t="s">
        <v>7</v>
      </c>
      <c r="Z134" s="978" t="str">
        <f ca="1">IF(Z131=0,"",Z132*I132)</f>
        <v/>
      </c>
      <c r="AA134" s="978"/>
      <c r="AB134" s="978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968"/>
      <c r="P136" s="969"/>
      <c r="Q136" s="969"/>
      <c r="R136" s="969"/>
      <c r="S136" s="969"/>
      <c r="T136" s="969"/>
      <c r="U136" s="969"/>
      <c r="V136" s="969"/>
      <c r="W136" s="969"/>
      <c r="X136" s="969"/>
      <c r="Y136" s="969"/>
      <c r="Z136" s="969"/>
      <c r="AA136" s="969"/>
      <c r="AB136" s="970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971"/>
      <c r="P137" s="972"/>
      <c r="Q137" s="972"/>
      <c r="R137" s="972"/>
      <c r="S137" s="972"/>
      <c r="T137" s="972"/>
      <c r="U137" s="972"/>
      <c r="V137" s="972"/>
      <c r="W137" s="972"/>
      <c r="X137" s="972"/>
      <c r="Y137" s="972"/>
      <c r="Z137" s="972"/>
      <c r="AA137" s="972"/>
      <c r="AB137" s="973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971"/>
      <c r="P138" s="972"/>
      <c r="Q138" s="972"/>
      <c r="R138" s="972"/>
      <c r="S138" s="972"/>
      <c r="T138" s="972"/>
      <c r="U138" s="972"/>
      <c r="V138" s="972"/>
      <c r="W138" s="972"/>
      <c r="X138" s="972"/>
      <c r="Y138" s="972"/>
      <c r="Z138" s="972"/>
      <c r="AA138" s="972"/>
      <c r="AB138" s="973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971"/>
      <c r="P139" s="972"/>
      <c r="Q139" s="972"/>
      <c r="R139" s="972"/>
      <c r="S139" s="972"/>
      <c r="T139" s="972"/>
      <c r="U139" s="972"/>
      <c r="V139" s="972"/>
      <c r="W139" s="972"/>
      <c r="X139" s="972"/>
      <c r="Y139" s="972"/>
      <c r="Z139" s="972"/>
      <c r="AA139" s="972"/>
      <c r="AB139" s="973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971"/>
      <c r="P140" s="972"/>
      <c r="Q140" s="972"/>
      <c r="R140" s="972"/>
      <c r="S140" s="972"/>
      <c r="T140" s="972"/>
      <c r="U140" s="972"/>
      <c r="V140" s="972"/>
      <c r="W140" s="972"/>
      <c r="X140" s="972"/>
      <c r="Y140" s="972"/>
      <c r="Z140" s="972"/>
      <c r="AA140" s="972"/>
      <c r="AB140" s="973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971"/>
      <c r="P141" s="972"/>
      <c r="Q141" s="972"/>
      <c r="R141" s="972"/>
      <c r="S141" s="972"/>
      <c r="T141" s="972"/>
      <c r="U141" s="972"/>
      <c r="V141" s="972"/>
      <c r="W141" s="972"/>
      <c r="X141" s="972"/>
      <c r="Y141" s="972"/>
      <c r="Z141" s="972"/>
      <c r="AA141" s="972"/>
      <c r="AB141" s="973"/>
    </row>
    <row r="142" spans="1:28" ht="15.75" customHeight="1">
      <c r="A142" s="1009" t="s">
        <v>403</v>
      </c>
      <c r="B142" s="1010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971"/>
      <c r="P142" s="972"/>
      <c r="Q142" s="972"/>
      <c r="R142" s="972"/>
      <c r="S142" s="972"/>
      <c r="T142" s="972"/>
      <c r="U142" s="972"/>
      <c r="V142" s="972"/>
      <c r="W142" s="972"/>
      <c r="X142" s="972"/>
      <c r="Y142" s="972"/>
      <c r="Z142" s="972"/>
      <c r="AA142" s="972"/>
      <c r="AB142" s="973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971"/>
      <c r="P143" s="972"/>
      <c r="Q143" s="972"/>
      <c r="R143" s="972"/>
      <c r="S143" s="972"/>
      <c r="T143" s="972"/>
      <c r="U143" s="972"/>
      <c r="V143" s="972"/>
      <c r="W143" s="972"/>
      <c r="X143" s="972"/>
      <c r="Y143" s="972"/>
      <c r="Z143" s="972"/>
      <c r="AA143" s="972"/>
      <c r="AB143" s="973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974"/>
      <c r="P144" s="975"/>
      <c r="Q144" s="975"/>
      <c r="R144" s="975"/>
      <c r="S144" s="975"/>
      <c r="T144" s="975"/>
      <c r="U144" s="975"/>
      <c r="V144" s="975"/>
      <c r="W144" s="975"/>
      <c r="X144" s="975"/>
      <c r="Y144" s="975"/>
      <c r="Z144" s="975"/>
      <c r="AA144" s="975"/>
      <c r="AB144" s="976"/>
    </row>
    <row r="145" spans="1:28">
      <c r="A145" s="955" t="s">
        <v>1</v>
      </c>
      <c r="B145" s="955"/>
      <c r="C145" s="955"/>
      <c r="D145" s="955"/>
      <c r="E145" s="955"/>
      <c r="F145" s="955"/>
      <c r="G145" s="955"/>
      <c r="H145" s="955"/>
      <c r="I145" s="955"/>
      <c r="J145" s="955"/>
      <c r="K145" s="955"/>
      <c r="L145" s="955"/>
      <c r="M145" s="955"/>
      <c r="N145" s="43"/>
      <c r="O145" s="955" t="s">
        <v>373</v>
      </c>
      <c r="P145" s="955"/>
      <c r="Q145" s="955"/>
      <c r="R145" s="955"/>
      <c r="S145" s="955"/>
      <c r="T145" s="955"/>
      <c r="U145" s="955"/>
      <c r="V145" s="955"/>
      <c r="W145" s="955"/>
      <c r="X145" s="955"/>
      <c r="Y145" s="955"/>
      <c r="Z145" s="955"/>
      <c r="AA145" s="955"/>
      <c r="AB145" s="955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55"/>
      <c r="P146" s="955"/>
      <c r="Q146" s="955"/>
      <c r="R146" s="955"/>
      <c r="S146" s="955"/>
      <c r="T146" s="955"/>
      <c r="U146" s="955"/>
      <c r="V146" s="955"/>
      <c r="W146" s="955"/>
      <c r="X146" s="955"/>
      <c r="Y146" s="955"/>
      <c r="Z146" s="955"/>
      <c r="AA146" s="955"/>
      <c r="AB146" s="955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55"/>
      <c r="P147" s="955"/>
      <c r="Q147" s="955"/>
      <c r="R147" s="955"/>
      <c r="S147" s="955"/>
      <c r="T147" s="955"/>
      <c r="U147" s="955"/>
      <c r="V147" s="955"/>
      <c r="W147" s="955"/>
      <c r="X147" s="955"/>
      <c r="Y147" s="955"/>
      <c r="Z147" s="955"/>
      <c r="AA147" s="955"/>
      <c r="AB147" s="955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Korobkow Tadeusz</cp:lastModifiedBy>
  <cp:lastPrinted>2017-10-31T12:29:28Z</cp:lastPrinted>
  <dcterms:created xsi:type="dcterms:W3CDTF">2007-12-13T09:58:23Z</dcterms:created>
  <dcterms:modified xsi:type="dcterms:W3CDTF">2017-11-09T08:04:00Z</dcterms:modified>
</cp:coreProperties>
</file>